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8795" windowHeight="11760"/>
  </bookViews>
  <sheets>
    <sheet name="Лист1" sheetId="1" r:id="rId1"/>
  </sheets>
  <definedNames>
    <definedName name="_xlnm.Print_Titles" localSheetId="0">Лист1!$A:$B</definedName>
    <definedName name="_xlnm.Print_Area" localSheetId="0">Лист1!$A$1:$BP$51</definedName>
  </definedNames>
  <calcPr calcId="125725" calcMode="manual"/>
</workbook>
</file>

<file path=xl/calcChain.xml><?xml version="1.0" encoding="utf-8"?>
<calcChain xmlns="http://schemas.openxmlformats.org/spreadsheetml/2006/main">
  <c r="B8" i="1"/>
</calcChain>
</file>

<file path=xl/sharedStrings.xml><?xml version="1.0" encoding="utf-8"?>
<sst xmlns="http://schemas.openxmlformats.org/spreadsheetml/2006/main" count="124" uniqueCount="70">
  <si>
    <t>тыс.рублей</t>
  </si>
  <si>
    <t>Налог, взимаемый в связи с применением патентной системы налогообложения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</si>
  <si>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</si>
  <si>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</si>
  <si>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</si>
  <si>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</si>
  <si>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</si>
  <si>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Бюджетные  назначения</t>
  </si>
  <si>
    <t>Доля налога  в сумме налоговых и ненало-говых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</si>
  <si>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</si>
  <si>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</si>
  <si>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</si>
  <si>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</si>
  <si>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 на имущество физических лиц</t>
  </si>
  <si>
    <t xml:space="preserve">Земельный налог  </t>
  </si>
  <si>
    <t>Государственная пошлина</t>
  </si>
  <si>
    <t>Доля в сумме налоговых и нена-логовых доходов бюджета</t>
  </si>
  <si>
    <t>% испол-нения бюджет-ных назна-чений</t>
  </si>
  <si>
    <t>Нормативы</t>
  </si>
  <si>
    <t>2014 год</t>
  </si>
  <si>
    <t>2013 год</t>
  </si>
  <si>
    <t>Александрово-Гайский</t>
  </si>
  <si>
    <t>Аркадакский</t>
  </si>
  <si>
    <t>Аткарскский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</si>
  <si>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</si>
  <si>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</si>
  <si>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</si>
  <si>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</si>
  <si>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</si>
  <si>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</si>
  <si>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</si>
  <si>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</si>
  <si>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</si>
  <si>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</si>
  <si>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</si>
  <si>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</si>
  <si>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</si>
  <si>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</si>
  <si>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</si>
  <si>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</si>
  <si>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</si>
  <si>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</si>
  <si>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</si>
  <si>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</si>
  <si>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</si>
  <si>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</si>
  <si>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</si>
  <si>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</si>
  <si>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</si>
  <si>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</si>
  <si>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</si>
  <si>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</si>
  <si>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</si>
  <si>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</si>
  <si>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</si>
  <si>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</si>
  <si>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</si>
  <si>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</si>
  <si>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</si>
  <si>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</si>
  <si>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</si>
  <si>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</si>
  <si>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</si>
  <si>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</si>
  <si>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>Анализ исполнения местных бюджетов по налоговым и неналоговым доходам по состоянию на 1 июля 2014 года</t>
  </si>
  <si>
    <t>Утвержден-ный бюджет на 2014 год по состоянию на 01.07.2014</t>
  </si>
  <si>
    <t>Факт на 01.07.2014</t>
  </si>
  <si>
    <t>Факт на 01.07.2013</t>
  </si>
  <si>
    <t>Темп роста 2014 года к 2013 году</t>
  </si>
  <si>
    <t>Сопоста-вимы темп роста 2014 года к 2013 году</t>
  </si>
</sst>
</file>

<file path=xl/styles.xml><?xml version="1.0" encoding="utf-8"?>
<styleSheet xmlns="http://schemas.openxmlformats.org/spreadsheetml/2006/main">
  <numFmts count="5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[Red]\-#,##0.0\ "/>
    <numFmt numFmtId="168" formatCode="#,##0.0_ ;\-#,##0.0\ 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color indexed="12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8" fillId="3" borderId="4" xfId="0" applyFont="1" applyFill="1" applyBorder="1" applyAlignment="1" applyProtection="1">
      <alignment horizontal="centerContinuous" vertical="center" wrapText="1"/>
    </xf>
    <xf numFmtId="0" fontId="8" fillId="3" borderId="5" xfId="0" applyFont="1" applyFill="1" applyBorder="1" applyAlignment="1" applyProtection="1">
      <alignment horizontal="centerContinuous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0" fontId="3" fillId="2" borderId="8" xfId="2" applyFont="1" applyFill="1" applyBorder="1" applyProtection="1"/>
    <xf numFmtId="0" fontId="3" fillId="2" borderId="12" xfId="2" applyFont="1" applyFill="1" applyBorder="1" applyProtection="1"/>
    <xf numFmtId="0" fontId="3" fillId="2" borderId="10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2" borderId="10" xfId="2" applyFont="1" applyFill="1" applyBorder="1" applyAlignment="1" applyProtection="1">
      <alignment horizontal="center" vertical="center"/>
    </xf>
    <xf numFmtId="0" fontId="3" fillId="2" borderId="2" xfId="2" applyFont="1" applyFill="1" applyBorder="1" applyAlignment="1" applyProtection="1">
      <alignment horizontal="center" vertical="center" wrapText="1"/>
    </xf>
    <xf numFmtId="0" fontId="3" fillId="2" borderId="9" xfId="2" applyFont="1" applyFill="1" applyBorder="1" applyAlignment="1" applyProtection="1">
      <alignment horizontal="center" vertical="center" wrapText="1"/>
    </xf>
    <xf numFmtId="0" fontId="3" fillId="2" borderId="10" xfId="2" applyFont="1" applyFill="1" applyBorder="1" applyAlignment="1" applyProtection="1">
      <alignment horizontal="center" vertical="center" wrapText="1"/>
    </xf>
    <xf numFmtId="0" fontId="3" fillId="2" borderId="11" xfId="2" applyFont="1" applyFill="1" applyBorder="1" applyAlignment="1" applyProtection="1">
      <alignment horizontal="center" vertical="center" wrapText="1"/>
    </xf>
    <xf numFmtId="0" fontId="12" fillId="2" borderId="10" xfId="2" applyFont="1" applyFill="1" applyBorder="1" applyAlignment="1" applyProtection="1">
      <alignment vertical="center"/>
    </xf>
    <xf numFmtId="0" fontId="12" fillId="2" borderId="2" xfId="2" applyFont="1" applyFill="1" applyBorder="1" applyAlignment="1" applyProtection="1">
      <alignment vertical="center"/>
    </xf>
    <xf numFmtId="165" fontId="3" fillId="0" borderId="10" xfId="0" applyNumberFormat="1" applyFont="1" applyFill="1" applyBorder="1" applyAlignment="1" applyProtection="1">
      <alignment horizontal="right" vertical="center"/>
    </xf>
    <xf numFmtId="166" fontId="3" fillId="0" borderId="10" xfId="0" applyNumberFormat="1" applyFont="1" applyFill="1" applyBorder="1" applyAlignment="1" applyProtection="1">
      <alignment horizontal="right" vertical="center"/>
    </xf>
    <xf numFmtId="166" fontId="3" fillId="0" borderId="11" xfId="0" applyNumberFormat="1" applyFont="1" applyFill="1" applyBorder="1" applyAlignment="1" applyProtection="1">
      <alignment horizontal="right" vertical="center"/>
    </xf>
    <xf numFmtId="165" fontId="3" fillId="0" borderId="9" xfId="0" applyNumberFormat="1" applyFont="1" applyFill="1" applyBorder="1" applyAlignment="1" applyProtection="1">
      <alignment horizontal="right" vertical="center"/>
    </xf>
    <xf numFmtId="167" fontId="3" fillId="0" borderId="9" xfId="0" applyNumberFormat="1" applyFont="1" applyFill="1" applyBorder="1" applyAlignment="1" applyProtection="1">
      <alignment horizontal="right" vertical="center"/>
    </xf>
    <xf numFmtId="166" fontId="3" fillId="0" borderId="2" xfId="0" applyNumberFormat="1" applyFont="1" applyFill="1" applyBorder="1" applyAlignment="1" applyProtection="1">
      <alignment horizontal="right" vertical="center"/>
    </xf>
    <xf numFmtId="0" fontId="3" fillId="2" borderId="10" xfId="2" applyFont="1" applyFill="1" applyBorder="1" applyAlignment="1" applyProtection="1">
      <alignment vertical="center"/>
    </xf>
    <xf numFmtId="2" fontId="13" fillId="2" borderId="2" xfId="2" applyNumberFormat="1" applyFont="1" applyFill="1" applyBorder="1" applyAlignment="1" applyProtection="1">
      <alignment vertical="center" wrapText="1"/>
    </xf>
    <xf numFmtId="165" fontId="5" fillId="0" borderId="14" xfId="0" applyNumberFormat="1" applyFont="1" applyFill="1" applyBorder="1" applyAlignment="1" applyProtection="1">
      <alignment horizontal="right" vertical="center"/>
    </xf>
    <xf numFmtId="166" fontId="5" fillId="0" borderId="14" xfId="0" applyNumberFormat="1" applyFont="1" applyFill="1" applyBorder="1" applyAlignment="1" applyProtection="1">
      <alignment horizontal="right" vertical="center"/>
    </xf>
    <xf numFmtId="166" fontId="14" fillId="0" borderId="15" xfId="0" applyNumberFormat="1" applyFont="1" applyFill="1" applyBorder="1" applyAlignment="1" applyProtection="1">
      <alignment horizontal="right" vertical="center"/>
    </xf>
    <xf numFmtId="165" fontId="5" fillId="0" borderId="13" xfId="0" applyNumberFormat="1" applyFont="1" applyFill="1" applyBorder="1" applyAlignment="1" applyProtection="1">
      <alignment horizontal="right" vertical="center"/>
    </xf>
    <xf numFmtId="166" fontId="14" fillId="0" borderId="14" xfId="0" applyNumberFormat="1" applyFont="1" applyFill="1" applyBorder="1" applyAlignment="1" applyProtection="1">
      <alignment horizontal="right" vertical="center"/>
    </xf>
    <xf numFmtId="166" fontId="5" fillId="0" borderId="15" xfId="0" applyNumberFormat="1" applyFont="1" applyFill="1" applyBorder="1" applyAlignment="1" applyProtection="1">
      <alignment horizontal="right" vertical="center"/>
    </xf>
    <xf numFmtId="165" fontId="7" fillId="2" borderId="0" xfId="0" applyNumberFormat="1" applyFont="1" applyFill="1" applyBorder="1" applyAlignment="1" applyProtection="1"/>
    <xf numFmtId="0" fontId="7" fillId="2" borderId="3" xfId="0" applyFont="1" applyFill="1" applyBorder="1" applyAlignment="1" applyProtection="1">
      <alignment horizontal="centerContinuous" vertical="center" wrapText="1"/>
    </xf>
    <xf numFmtId="168" fontId="5" fillId="0" borderId="13" xfId="1" applyNumberFormat="1" applyFont="1" applyFill="1" applyBorder="1" applyAlignment="1" applyProtection="1">
      <alignment horizontal="right" vertical="center"/>
    </xf>
    <xf numFmtId="0" fontId="3" fillId="2" borderId="17" xfId="2" applyFont="1" applyFill="1" applyBorder="1" applyAlignment="1" applyProtection="1">
      <alignment horizontal="center" vertical="center" wrapText="1"/>
    </xf>
    <xf numFmtId="165" fontId="3" fillId="0" borderId="17" xfId="0" applyNumberFormat="1" applyFont="1" applyFill="1" applyBorder="1" applyAlignment="1" applyProtection="1">
      <alignment horizontal="right" vertical="center"/>
    </xf>
    <xf numFmtId="165" fontId="5" fillId="0" borderId="18" xfId="0" applyNumberFormat="1" applyFont="1" applyFill="1" applyBorder="1" applyAlignment="1" applyProtection="1">
      <alignment horizontal="right" vertical="center"/>
    </xf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9" xfId="0" applyFont="1" applyFill="1" applyBorder="1" applyAlignment="1" applyProtection="1">
      <alignment horizontal="center" vertical="top" wrapText="1"/>
    </xf>
    <xf numFmtId="0" fontId="3" fillId="2" borderId="10" xfId="0" applyFont="1" applyFill="1" applyBorder="1" applyAlignment="1" applyProtection="1">
      <alignment horizontal="center" vertical="top" wrapText="1"/>
    </xf>
    <xf numFmtId="2" fontId="3" fillId="2" borderId="10" xfId="0" applyNumberFormat="1" applyFont="1" applyFill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vertical="center" wrapText="1"/>
    </xf>
    <xf numFmtId="0" fontId="8" fillId="0" borderId="7" xfId="0" applyFont="1" applyBorder="1" applyAlignment="1" applyProtection="1">
      <alignment vertical="center" wrapText="1"/>
    </xf>
    <xf numFmtId="0" fontId="8" fillId="0" borderId="9" xfId="0" applyFont="1" applyBorder="1" applyAlignment="1" applyProtection="1">
      <alignment horizontal="center" wrapText="1"/>
    </xf>
    <xf numFmtId="0" fontId="8" fillId="0" borderId="10" xfId="0" applyFont="1" applyBorder="1" applyAlignment="1" applyProtection="1">
      <alignment horizont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11" xfId="0" applyFont="1" applyBorder="1" applyAlignment="1" applyProtection="1">
      <alignment horizontal="center" vertical="top" wrapText="1"/>
    </xf>
    <xf numFmtId="0" fontId="8" fillId="0" borderId="10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10" fillId="2" borderId="6" xfId="0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top" wrapText="1"/>
    </xf>
    <xf numFmtId="0" fontId="8" fillId="0" borderId="11" xfId="0" applyFont="1" applyBorder="1" applyAlignment="1" applyProtection="1">
      <alignment horizontal="center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1"/>
  <sheetViews>
    <sheetView showZeros="0" tabSelected="1" view="pageBreakPreview" zoomScale="60" zoomScaleNormal="100" workbookViewId="0">
      <pane xSplit="2" ySplit="8" topLeftCell="C25" activePane="bottomRight" state="frozen"/>
      <selection pane="topRight" activeCell="C1" sqref="C1"/>
      <selection pane="bottomLeft" activeCell="A9" sqref="A9"/>
      <selection pane="bottomRight" activeCell="X71" sqref="X71"/>
    </sheetView>
  </sheetViews>
  <sheetFormatPr defaultRowHeight="10.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.28515625" style="1" customWidth="1"/>
    <col min="6" max="6" width="10.7109375" style="1" customWidth="1"/>
    <col min="7" max="7" width="8.28515625" style="1" customWidth="1"/>
    <col min="8" max="8" width="10.7109375" style="1" customWidth="1"/>
    <col min="9" max="9" width="8.85546875" style="1" customWidth="1"/>
    <col min="10" max="10" width="10.5703125" style="1" customWidth="1"/>
    <col min="11" max="11" width="7.140625" style="1" customWidth="1"/>
    <col min="12" max="12" width="10.42578125" style="1" customWidth="1"/>
    <col min="13" max="13" width="9.28515625" style="1" customWidth="1"/>
    <col min="14" max="14" width="10.28515625" style="1" customWidth="1"/>
    <col min="15" max="15" width="9.42578125" style="1" customWidth="1"/>
    <col min="16" max="16" width="10.7109375" style="1" customWidth="1"/>
    <col min="17" max="17" width="9" style="1" customWidth="1" collapsed="1"/>
    <col min="18" max="18" width="10.28515625" style="1" customWidth="1"/>
    <col min="19" max="19" width="7.7109375" style="1" customWidth="1" collapsed="1"/>
    <col min="20" max="21" width="6.42578125" style="1" customWidth="1"/>
    <col min="22" max="22" width="7.7109375" style="1" customWidth="1"/>
    <col min="23" max="23" width="9.85546875" style="1" customWidth="1"/>
    <col min="24" max="24" width="8.7109375" style="1" customWidth="1"/>
    <col min="25" max="25" width="8.42578125" style="1" customWidth="1"/>
    <col min="26" max="26" width="9.28515625" style="1" customWidth="1"/>
    <col min="27" max="27" width="10.85546875" style="1" customWidth="1"/>
    <col min="28" max="28" width="10.28515625" style="1" customWidth="1"/>
    <col min="29" max="29" width="10" style="1" customWidth="1"/>
    <col min="30" max="30" width="8.42578125" style="1" customWidth="1"/>
    <col min="31" max="31" width="10" style="1" customWidth="1"/>
    <col min="32" max="32" width="9.5703125" style="1" customWidth="1"/>
    <col min="33" max="33" width="10.140625" style="1" customWidth="1"/>
    <col min="34" max="34" width="8.140625" style="1" customWidth="1"/>
    <col min="35" max="35" width="9.7109375" style="1" customWidth="1"/>
    <col min="36" max="36" width="8" style="1" customWidth="1"/>
    <col min="37" max="37" width="9.85546875" style="1" customWidth="1"/>
    <col min="38" max="38" width="7.42578125" style="1" customWidth="1"/>
    <col min="39" max="39" width="9.7109375" style="1" customWidth="1"/>
    <col min="40" max="40" width="8.42578125" style="1" customWidth="1"/>
    <col min="41" max="41" width="10.28515625" style="1" customWidth="1"/>
    <col min="42" max="42" width="8.140625" style="1" customWidth="1"/>
    <col min="43" max="43" width="9.7109375" style="1" customWidth="1"/>
    <col min="44" max="44" width="8.140625" style="1" customWidth="1"/>
    <col min="45" max="45" width="9.7109375" style="1" customWidth="1"/>
    <col min="46" max="46" width="8.42578125" style="1" customWidth="1"/>
    <col min="47" max="47" width="10.28515625" style="1" customWidth="1"/>
    <col min="48" max="48" width="8.140625" style="1" customWidth="1"/>
    <col min="49" max="49" width="9.7109375" style="1" customWidth="1"/>
    <col min="50" max="50" width="8.140625" style="1" customWidth="1"/>
    <col min="51" max="51" width="10.85546875" style="1" customWidth="1"/>
    <col min="52" max="52" width="9" style="1" customWidth="1"/>
    <col min="53" max="53" width="10.5703125" style="1" customWidth="1"/>
    <col min="54" max="54" width="8" style="1" customWidth="1"/>
    <col min="55" max="55" width="10" style="1" customWidth="1"/>
    <col min="56" max="56" width="8.5703125" style="1" customWidth="1"/>
    <col min="57" max="57" width="10.85546875" style="1" customWidth="1"/>
    <col min="58" max="58" width="9" style="1" customWidth="1"/>
    <col min="59" max="59" width="9.7109375" style="1" customWidth="1"/>
    <col min="60" max="60" width="8" style="1" customWidth="1"/>
    <col min="61" max="61" width="8.85546875" style="1" customWidth="1"/>
    <col min="62" max="62" width="7.7109375" style="1" customWidth="1"/>
    <col min="63" max="63" width="10.140625" style="1" customWidth="1"/>
    <col min="64" max="64" width="9.42578125" style="1" customWidth="1"/>
    <col min="65" max="65" width="10.5703125" style="1" customWidth="1"/>
    <col min="66" max="66" width="8.5703125" style="1" customWidth="1"/>
    <col min="67" max="67" width="10.28515625" style="1" customWidth="1"/>
    <col min="68" max="68" width="8" style="1" customWidth="1"/>
    <col min="69" max="16384" width="9.140625" style="1"/>
  </cols>
  <sheetData>
    <row r="1" spans="1:68" ht="14.25" customHeight="1">
      <c r="A1" s="2"/>
      <c r="B1" s="2"/>
      <c r="C1" s="3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5"/>
      <c r="BP1" s="5"/>
    </row>
    <row r="2" spans="1:68" ht="13.5" customHeight="1">
      <c r="A2" s="2"/>
      <c r="B2" s="6"/>
      <c r="C2" s="43" t="s">
        <v>64</v>
      </c>
      <c r="D2" s="7"/>
      <c r="E2" s="8"/>
      <c r="F2" s="8"/>
      <c r="G2" s="8"/>
      <c r="H2" s="2"/>
      <c r="I2" s="2"/>
      <c r="J2" s="2"/>
      <c r="K2" s="2"/>
      <c r="L2" s="2"/>
      <c r="M2" s="2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5"/>
      <c r="BP2" s="5"/>
    </row>
    <row r="3" spans="1:68" ht="11.25" customHeight="1" thickBot="1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10"/>
      <c r="BP3" s="11" t="s">
        <v>0</v>
      </c>
    </row>
    <row r="4" spans="1:68" ht="42.95" customHeight="1" collapsed="1" thickBot="1">
      <c r="A4" s="12"/>
      <c r="B4" s="73" t="s">
        <v>2</v>
      </c>
      <c r="C4" s="44" t="s">
        <v>3</v>
      </c>
      <c r="D4" s="13"/>
      <c r="E4" s="13"/>
      <c r="F4" s="13"/>
      <c r="G4" s="14"/>
      <c r="H4" s="55" t="s">
        <v>4</v>
      </c>
      <c r="I4" s="57"/>
      <c r="J4" s="57"/>
      <c r="K4" s="57"/>
      <c r="L4" s="57"/>
      <c r="M4" s="58"/>
      <c r="N4" s="15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75"/>
      <c r="AH4" s="75"/>
      <c r="AI4" s="75"/>
      <c r="AJ4" s="75"/>
      <c r="AK4" s="75"/>
      <c r="AL4" s="75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7"/>
      <c r="BD4" s="17"/>
      <c r="BE4" s="16"/>
      <c r="BF4" s="16"/>
      <c r="BG4" s="16"/>
      <c r="BH4" s="16"/>
      <c r="BI4" s="17"/>
      <c r="BJ4" s="17"/>
      <c r="BK4" s="55" t="s">
        <v>5</v>
      </c>
      <c r="BL4" s="67"/>
      <c r="BM4" s="67"/>
      <c r="BN4" s="67"/>
      <c r="BO4" s="67"/>
      <c r="BP4" s="68"/>
    </row>
    <row r="5" spans="1:68" ht="42.95" customHeight="1">
      <c r="A5" s="18"/>
      <c r="B5" s="54"/>
      <c r="C5" s="50" t="s">
        <v>65</v>
      </c>
      <c r="D5" s="51" t="s">
        <v>66</v>
      </c>
      <c r="E5" s="51" t="s">
        <v>6</v>
      </c>
      <c r="F5" s="51" t="s">
        <v>67</v>
      </c>
      <c r="G5" s="49" t="s">
        <v>68</v>
      </c>
      <c r="H5" s="50" t="s">
        <v>7</v>
      </c>
      <c r="I5" s="51" t="s">
        <v>8</v>
      </c>
      <c r="J5" s="51" t="s">
        <v>66</v>
      </c>
      <c r="K5" s="51" t="s">
        <v>6</v>
      </c>
      <c r="L5" s="51" t="s">
        <v>67</v>
      </c>
      <c r="M5" s="49" t="s">
        <v>68</v>
      </c>
      <c r="N5" s="62" t="s">
        <v>9</v>
      </c>
      <c r="O5" s="63"/>
      <c r="P5" s="63"/>
      <c r="Q5" s="63"/>
      <c r="R5" s="63"/>
      <c r="S5" s="63"/>
      <c r="T5" s="64"/>
      <c r="U5" s="64"/>
      <c r="V5" s="65"/>
      <c r="W5" s="55" t="s">
        <v>10</v>
      </c>
      <c r="X5" s="63"/>
      <c r="Y5" s="63"/>
      <c r="Z5" s="66"/>
      <c r="AA5" s="55" t="s">
        <v>11</v>
      </c>
      <c r="AB5" s="56"/>
      <c r="AC5" s="56"/>
      <c r="AD5" s="56"/>
      <c r="AE5" s="67"/>
      <c r="AF5" s="68"/>
      <c r="AG5" s="55" t="s">
        <v>12</v>
      </c>
      <c r="AH5" s="63"/>
      <c r="AI5" s="63"/>
      <c r="AJ5" s="63"/>
      <c r="AK5" s="63"/>
      <c r="AL5" s="66"/>
      <c r="AM5" s="55" t="s">
        <v>1</v>
      </c>
      <c r="AN5" s="56"/>
      <c r="AO5" s="56"/>
      <c r="AP5" s="56"/>
      <c r="AQ5" s="67"/>
      <c r="AR5" s="68"/>
      <c r="AS5" s="55" t="s">
        <v>13</v>
      </c>
      <c r="AT5" s="56"/>
      <c r="AU5" s="56"/>
      <c r="AV5" s="56"/>
      <c r="AW5" s="67"/>
      <c r="AX5" s="68"/>
      <c r="AY5" s="55" t="s">
        <v>14</v>
      </c>
      <c r="AZ5" s="56"/>
      <c r="BA5" s="56"/>
      <c r="BB5" s="56"/>
      <c r="BC5" s="57"/>
      <c r="BD5" s="58"/>
      <c r="BE5" s="55" t="s">
        <v>15</v>
      </c>
      <c r="BF5" s="56"/>
      <c r="BG5" s="56"/>
      <c r="BH5" s="56"/>
      <c r="BI5" s="57"/>
      <c r="BJ5" s="59"/>
      <c r="BK5" s="50" t="s">
        <v>7</v>
      </c>
      <c r="BL5" s="51" t="s">
        <v>16</v>
      </c>
      <c r="BM5" s="51" t="s">
        <v>66</v>
      </c>
      <c r="BN5" s="51" t="s">
        <v>17</v>
      </c>
      <c r="BO5" s="51" t="s">
        <v>67</v>
      </c>
      <c r="BP5" s="49" t="s">
        <v>68</v>
      </c>
    </row>
    <row r="6" spans="1:68" ht="45" customHeight="1">
      <c r="A6" s="18"/>
      <c r="B6" s="54"/>
      <c r="C6" s="50"/>
      <c r="D6" s="51"/>
      <c r="E6" s="51"/>
      <c r="F6" s="51"/>
      <c r="G6" s="49"/>
      <c r="H6" s="69"/>
      <c r="I6" s="70"/>
      <c r="J6" s="70"/>
      <c r="K6" s="70"/>
      <c r="L6" s="70"/>
      <c r="M6" s="49"/>
      <c r="N6" s="53" t="s">
        <v>7</v>
      </c>
      <c r="O6" s="51" t="s">
        <v>16</v>
      </c>
      <c r="P6" s="51" t="s">
        <v>66</v>
      </c>
      <c r="Q6" s="51" t="s">
        <v>17</v>
      </c>
      <c r="R6" s="51" t="s">
        <v>67</v>
      </c>
      <c r="S6" s="51" t="s">
        <v>68</v>
      </c>
      <c r="T6" s="52" t="s">
        <v>18</v>
      </c>
      <c r="U6" s="52"/>
      <c r="V6" s="49" t="s">
        <v>69</v>
      </c>
      <c r="W6" s="50" t="s">
        <v>7</v>
      </c>
      <c r="X6" s="51" t="s">
        <v>16</v>
      </c>
      <c r="Y6" s="51" t="s">
        <v>66</v>
      </c>
      <c r="Z6" s="49" t="s">
        <v>17</v>
      </c>
      <c r="AA6" s="50" t="s">
        <v>7</v>
      </c>
      <c r="AB6" s="51" t="s">
        <v>16</v>
      </c>
      <c r="AC6" s="51" t="s">
        <v>66</v>
      </c>
      <c r="AD6" s="51" t="s">
        <v>17</v>
      </c>
      <c r="AE6" s="51" t="s">
        <v>67</v>
      </c>
      <c r="AF6" s="49" t="s">
        <v>68</v>
      </c>
      <c r="AG6" s="50" t="s">
        <v>7</v>
      </c>
      <c r="AH6" s="51" t="s">
        <v>16</v>
      </c>
      <c r="AI6" s="51" t="s">
        <v>66</v>
      </c>
      <c r="AJ6" s="51" t="s">
        <v>17</v>
      </c>
      <c r="AK6" s="51" t="s">
        <v>67</v>
      </c>
      <c r="AL6" s="49" t="s">
        <v>68</v>
      </c>
      <c r="AM6" s="50" t="s">
        <v>7</v>
      </c>
      <c r="AN6" s="51" t="s">
        <v>16</v>
      </c>
      <c r="AO6" s="51" t="s">
        <v>66</v>
      </c>
      <c r="AP6" s="51" t="s">
        <v>17</v>
      </c>
      <c r="AQ6" s="51" t="s">
        <v>67</v>
      </c>
      <c r="AR6" s="49" t="s">
        <v>68</v>
      </c>
      <c r="AS6" s="50" t="s">
        <v>7</v>
      </c>
      <c r="AT6" s="51" t="s">
        <v>16</v>
      </c>
      <c r="AU6" s="51" t="s">
        <v>66</v>
      </c>
      <c r="AV6" s="51" t="s">
        <v>17</v>
      </c>
      <c r="AW6" s="51" t="s">
        <v>67</v>
      </c>
      <c r="AX6" s="49" t="s">
        <v>68</v>
      </c>
      <c r="AY6" s="50" t="s">
        <v>7</v>
      </c>
      <c r="AZ6" s="51" t="s">
        <v>16</v>
      </c>
      <c r="BA6" s="51" t="s">
        <v>66</v>
      </c>
      <c r="BB6" s="51" t="s">
        <v>17</v>
      </c>
      <c r="BC6" s="51" t="s">
        <v>67</v>
      </c>
      <c r="BD6" s="49" t="s">
        <v>68</v>
      </c>
      <c r="BE6" s="50" t="s">
        <v>7</v>
      </c>
      <c r="BF6" s="51" t="s">
        <v>16</v>
      </c>
      <c r="BG6" s="51" t="s">
        <v>66</v>
      </c>
      <c r="BH6" s="51" t="s">
        <v>17</v>
      </c>
      <c r="BI6" s="51" t="s">
        <v>67</v>
      </c>
      <c r="BJ6" s="49" t="s">
        <v>68</v>
      </c>
      <c r="BK6" s="60"/>
      <c r="BL6" s="61"/>
      <c r="BM6" s="61"/>
      <c r="BN6" s="51"/>
      <c r="BO6" s="51"/>
      <c r="BP6" s="77"/>
    </row>
    <row r="7" spans="1:68" ht="68.099999999999994" customHeight="1">
      <c r="A7" s="19"/>
      <c r="B7" s="74"/>
      <c r="C7" s="76"/>
      <c r="D7" s="72"/>
      <c r="E7" s="72"/>
      <c r="F7" s="51"/>
      <c r="G7" s="71"/>
      <c r="H7" s="69"/>
      <c r="I7" s="70"/>
      <c r="J7" s="70"/>
      <c r="K7" s="70"/>
      <c r="L7" s="70"/>
      <c r="M7" s="71"/>
      <c r="N7" s="53"/>
      <c r="O7" s="51"/>
      <c r="P7" s="51"/>
      <c r="Q7" s="51"/>
      <c r="R7" s="51"/>
      <c r="S7" s="51"/>
      <c r="T7" s="20" t="s">
        <v>19</v>
      </c>
      <c r="U7" s="20" t="s">
        <v>20</v>
      </c>
      <c r="V7" s="49"/>
      <c r="W7" s="50"/>
      <c r="X7" s="51"/>
      <c r="Y7" s="51"/>
      <c r="Z7" s="49"/>
      <c r="AA7" s="50"/>
      <c r="AB7" s="51"/>
      <c r="AC7" s="51"/>
      <c r="AD7" s="51"/>
      <c r="AE7" s="51"/>
      <c r="AF7" s="49"/>
      <c r="AG7" s="50"/>
      <c r="AH7" s="51"/>
      <c r="AI7" s="51"/>
      <c r="AJ7" s="51"/>
      <c r="AK7" s="51"/>
      <c r="AL7" s="49"/>
      <c r="AM7" s="50"/>
      <c r="AN7" s="51"/>
      <c r="AO7" s="51"/>
      <c r="AP7" s="51"/>
      <c r="AQ7" s="51"/>
      <c r="AR7" s="49"/>
      <c r="AS7" s="50"/>
      <c r="AT7" s="51"/>
      <c r="AU7" s="51"/>
      <c r="AV7" s="51"/>
      <c r="AW7" s="51"/>
      <c r="AX7" s="49"/>
      <c r="AY7" s="50"/>
      <c r="AZ7" s="51"/>
      <c r="BA7" s="51"/>
      <c r="BB7" s="51"/>
      <c r="BC7" s="51"/>
      <c r="BD7" s="49"/>
      <c r="BE7" s="50"/>
      <c r="BF7" s="51"/>
      <c r="BG7" s="51"/>
      <c r="BH7" s="51"/>
      <c r="BI7" s="51"/>
      <c r="BJ7" s="49"/>
      <c r="BK7" s="60"/>
      <c r="BL7" s="61"/>
      <c r="BM7" s="61"/>
      <c r="BN7" s="51"/>
      <c r="BO7" s="51"/>
      <c r="BP7" s="77"/>
    </row>
    <row r="8" spans="1:68" s="21" customFormat="1" ht="11.25">
      <c r="A8" s="22">
        <v>1</v>
      </c>
      <c r="B8" s="23">
        <f t="shared" ref="B8" si="0">A8+1</f>
        <v>2</v>
      </c>
      <c r="C8" s="24">
        <v>4</v>
      </c>
      <c r="D8" s="25">
        <v>7</v>
      </c>
      <c r="E8" s="25">
        <v>9</v>
      </c>
      <c r="F8" s="25">
        <v>10</v>
      </c>
      <c r="G8" s="26">
        <v>11</v>
      </c>
      <c r="H8" s="24">
        <v>21</v>
      </c>
      <c r="I8" s="25">
        <v>22</v>
      </c>
      <c r="J8" s="25">
        <v>23</v>
      </c>
      <c r="K8" s="25">
        <v>24</v>
      </c>
      <c r="L8" s="25">
        <v>25</v>
      </c>
      <c r="M8" s="26">
        <v>26</v>
      </c>
      <c r="N8" s="46">
        <v>27</v>
      </c>
      <c r="O8" s="25">
        <v>28</v>
      </c>
      <c r="P8" s="25">
        <v>29</v>
      </c>
      <c r="Q8" s="25">
        <v>30</v>
      </c>
      <c r="R8" s="25">
        <v>31</v>
      </c>
      <c r="S8" s="25">
        <v>32</v>
      </c>
      <c r="T8" s="25">
        <v>33</v>
      </c>
      <c r="U8" s="25">
        <v>34</v>
      </c>
      <c r="V8" s="26">
        <v>35</v>
      </c>
      <c r="W8" s="24">
        <v>36</v>
      </c>
      <c r="X8" s="25">
        <v>37</v>
      </c>
      <c r="Y8" s="25">
        <v>38</v>
      </c>
      <c r="Z8" s="26">
        <v>39</v>
      </c>
      <c r="AA8" s="24">
        <v>40</v>
      </c>
      <c r="AB8" s="25">
        <v>41</v>
      </c>
      <c r="AC8" s="25">
        <v>42</v>
      </c>
      <c r="AD8" s="25">
        <v>43</v>
      </c>
      <c r="AE8" s="25">
        <v>44</v>
      </c>
      <c r="AF8" s="26">
        <v>45</v>
      </c>
      <c r="AG8" s="24">
        <v>46</v>
      </c>
      <c r="AH8" s="25">
        <v>47</v>
      </c>
      <c r="AI8" s="25">
        <v>48</v>
      </c>
      <c r="AJ8" s="25">
        <v>49</v>
      </c>
      <c r="AK8" s="25">
        <v>50</v>
      </c>
      <c r="AL8" s="26">
        <v>51</v>
      </c>
      <c r="AM8" s="24">
        <v>52</v>
      </c>
      <c r="AN8" s="25">
        <v>53</v>
      </c>
      <c r="AO8" s="25">
        <v>54</v>
      </c>
      <c r="AP8" s="25">
        <v>55</v>
      </c>
      <c r="AQ8" s="25">
        <v>56</v>
      </c>
      <c r="AR8" s="26">
        <v>57</v>
      </c>
      <c r="AS8" s="24">
        <v>58</v>
      </c>
      <c r="AT8" s="25">
        <v>59</v>
      </c>
      <c r="AU8" s="25">
        <v>60</v>
      </c>
      <c r="AV8" s="25">
        <v>61</v>
      </c>
      <c r="AW8" s="25">
        <v>62</v>
      </c>
      <c r="AX8" s="26">
        <v>63</v>
      </c>
      <c r="AY8" s="24">
        <v>64</v>
      </c>
      <c r="AZ8" s="25">
        <v>65</v>
      </c>
      <c r="BA8" s="25">
        <v>66</v>
      </c>
      <c r="BB8" s="25">
        <v>67</v>
      </c>
      <c r="BC8" s="25">
        <v>68</v>
      </c>
      <c r="BD8" s="26">
        <v>69</v>
      </c>
      <c r="BE8" s="24">
        <v>70</v>
      </c>
      <c r="BF8" s="25">
        <v>71</v>
      </c>
      <c r="BG8" s="25">
        <v>72</v>
      </c>
      <c r="BH8" s="25">
        <v>73</v>
      </c>
      <c r="BI8" s="25">
        <v>74</v>
      </c>
      <c r="BJ8" s="23">
        <v>75</v>
      </c>
      <c r="BK8" s="24">
        <v>76</v>
      </c>
      <c r="BL8" s="25">
        <v>77</v>
      </c>
      <c r="BM8" s="25">
        <v>78</v>
      </c>
      <c r="BN8" s="25">
        <v>79</v>
      </c>
      <c r="BO8" s="25">
        <v>80</v>
      </c>
      <c r="BP8" s="26">
        <v>81</v>
      </c>
    </row>
    <row r="9" spans="1:68" ht="11.25" customHeight="1">
      <c r="A9" s="27">
        <v>1</v>
      </c>
      <c r="B9" s="28" t="s">
        <v>21</v>
      </c>
      <c r="C9" s="32">
        <v>50846.9</v>
      </c>
      <c r="D9" s="29">
        <v>25351.18</v>
      </c>
      <c r="E9" s="30">
        <v>0.499</v>
      </c>
      <c r="F9" s="29">
        <v>25369.9</v>
      </c>
      <c r="G9" s="31">
        <v>0.999</v>
      </c>
      <c r="H9" s="32">
        <v>43262.5</v>
      </c>
      <c r="I9" s="30">
        <v>0.85099999999999998</v>
      </c>
      <c r="J9" s="29">
        <v>21924.560000000001</v>
      </c>
      <c r="K9" s="30">
        <v>0.50700000000000001</v>
      </c>
      <c r="L9" s="29">
        <v>22966.1</v>
      </c>
      <c r="M9" s="31">
        <v>0.95499999999999996</v>
      </c>
      <c r="N9" s="47">
        <v>30749.8</v>
      </c>
      <c r="O9" s="30">
        <v>0.60499999999999998</v>
      </c>
      <c r="P9" s="29">
        <v>15587.79</v>
      </c>
      <c r="Q9" s="30">
        <v>0.50700000000000001</v>
      </c>
      <c r="R9" s="29">
        <v>19287.3</v>
      </c>
      <c r="S9" s="30">
        <v>0.80800000000000005</v>
      </c>
      <c r="T9" s="30">
        <v>0.34</v>
      </c>
      <c r="U9" s="30">
        <v>0.44</v>
      </c>
      <c r="V9" s="31">
        <v>1.046</v>
      </c>
      <c r="W9" s="33">
        <v>4112.5</v>
      </c>
      <c r="X9" s="30">
        <v>8.1000000000000003E-2</v>
      </c>
      <c r="Y9" s="29">
        <v>2439.6999999999998</v>
      </c>
      <c r="Z9" s="31">
        <v>0.59299999999999997</v>
      </c>
      <c r="AA9" s="32">
        <v>3000</v>
      </c>
      <c r="AB9" s="30">
        <v>5.8999999999999997E-2</v>
      </c>
      <c r="AC9" s="29">
        <v>1703.38</v>
      </c>
      <c r="AD9" s="30">
        <v>0.56799999999999995</v>
      </c>
      <c r="AE9" s="29">
        <v>1455.2</v>
      </c>
      <c r="AF9" s="31">
        <v>1.171</v>
      </c>
      <c r="AG9" s="32">
        <v>999</v>
      </c>
      <c r="AH9" s="30">
        <v>0.02</v>
      </c>
      <c r="AI9" s="29">
        <v>369.43</v>
      </c>
      <c r="AJ9" s="30">
        <v>0.37</v>
      </c>
      <c r="AK9" s="29">
        <v>758.3</v>
      </c>
      <c r="AL9" s="31">
        <v>0.48699999999999999</v>
      </c>
      <c r="AM9" s="32">
        <v>0</v>
      </c>
      <c r="AN9" s="30">
        <v>0</v>
      </c>
      <c r="AO9" s="29">
        <v>0</v>
      </c>
      <c r="AP9" s="30">
        <v>0</v>
      </c>
      <c r="AQ9" s="29">
        <v>0</v>
      </c>
      <c r="AR9" s="31">
        <v>0</v>
      </c>
      <c r="AS9" s="32">
        <v>621.1</v>
      </c>
      <c r="AT9" s="30">
        <v>1.2E-2</v>
      </c>
      <c r="AU9" s="29">
        <v>96.32</v>
      </c>
      <c r="AV9" s="30">
        <v>0.155</v>
      </c>
      <c r="AW9" s="29">
        <v>107.7</v>
      </c>
      <c r="AX9" s="31">
        <v>0.89400000000000002</v>
      </c>
      <c r="AY9" s="32">
        <v>3218.1</v>
      </c>
      <c r="AZ9" s="30">
        <v>6.3E-2</v>
      </c>
      <c r="BA9" s="29">
        <v>1255.72</v>
      </c>
      <c r="BB9" s="30">
        <v>0.39</v>
      </c>
      <c r="BC9" s="29">
        <v>1139.4000000000001</v>
      </c>
      <c r="BD9" s="31">
        <v>1.1020000000000001</v>
      </c>
      <c r="BE9" s="32">
        <v>562</v>
      </c>
      <c r="BF9" s="30">
        <v>1.0999999999999999E-2</v>
      </c>
      <c r="BG9" s="29">
        <v>472.21</v>
      </c>
      <c r="BH9" s="30">
        <v>0.84</v>
      </c>
      <c r="BI9" s="29">
        <v>218</v>
      </c>
      <c r="BJ9" s="34">
        <v>2.1659999999999999</v>
      </c>
      <c r="BK9" s="32">
        <v>7584.4</v>
      </c>
      <c r="BL9" s="30">
        <v>0.14899999999999999</v>
      </c>
      <c r="BM9" s="29">
        <v>3426.62</v>
      </c>
      <c r="BN9" s="30">
        <v>0.45200000000000001</v>
      </c>
      <c r="BO9" s="29">
        <v>2403.8000000000002</v>
      </c>
      <c r="BP9" s="31">
        <v>1.4259999999999999</v>
      </c>
    </row>
    <row r="10" spans="1:68" ht="11.25" customHeight="1">
      <c r="A10" s="27">
        <v>2</v>
      </c>
      <c r="B10" s="28" t="s">
        <v>22</v>
      </c>
      <c r="C10" s="32">
        <v>75554.899999999994</v>
      </c>
      <c r="D10" s="29">
        <v>39639.11</v>
      </c>
      <c r="E10" s="30">
        <v>0.52500000000000002</v>
      </c>
      <c r="F10" s="29">
        <v>44809.5</v>
      </c>
      <c r="G10" s="31">
        <v>0.88500000000000001</v>
      </c>
      <c r="H10" s="32">
        <v>66575.8</v>
      </c>
      <c r="I10" s="30">
        <v>0.88100000000000001</v>
      </c>
      <c r="J10" s="29">
        <v>35239.879999999997</v>
      </c>
      <c r="K10" s="30">
        <v>0.52900000000000003</v>
      </c>
      <c r="L10" s="29">
        <v>35077.800000000003</v>
      </c>
      <c r="M10" s="31">
        <v>1.0049999999999999</v>
      </c>
      <c r="N10" s="47">
        <v>38238.1</v>
      </c>
      <c r="O10" s="30">
        <v>0.50600000000000001</v>
      </c>
      <c r="P10" s="29">
        <v>17018.82</v>
      </c>
      <c r="Q10" s="30">
        <v>0.44500000000000001</v>
      </c>
      <c r="R10" s="29">
        <v>21840.7</v>
      </c>
      <c r="S10" s="30">
        <v>0.77900000000000003</v>
      </c>
      <c r="T10" s="30">
        <v>0.34</v>
      </c>
      <c r="U10" s="30">
        <v>0.44</v>
      </c>
      <c r="V10" s="31">
        <v>1.0089999999999999</v>
      </c>
      <c r="W10" s="33">
        <v>3054.8</v>
      </c>
      <c r="X10" s="30">
        <v>0.04</v>
      </c>
      <c r="Y10" s="29">
        <v>4550.54</v>
      </c>
      <c r="Z10" s="31">
        <v>1.49</v>
      </c>
      <c r="AA10" s="32">
        <v>7950.8</v>
      </c>
      <c r="AB10" s="30">
        <v>0.105</v>
      </c>
      <c r="AC10" s="29">
        <v>3855.36</v>
      </c>
      <c r="AD10" s="30">
        <v>0.48499999999999999</v>
      </c>
      <c r="AE10" s="29">
        <v>4059.7</v>
      </c>
      <c r="AF10" s="31">
        <v>0.95</v>
      </c>
      <c r="AG10" s="32">
        <v>3628.4</v>
      </c>
      <c r="AH10" s="30">
        <v>4.8000000000000001E-2</v>
      </c>
      <c r="AI10" s="29">
        <v>1943.67</v>
      </c>
      <c r="AJ10" s="30">
        <v>0.53600000000000003</v>
      </c>
      <c r="AK10" s="29">
        <v>2568.3000000000002</v>
      </c>
      <c r="AL10" s="31">
        <v>0.75700000000000001</v>
      </c>
      <c r="AM10" s="32">
        <v>0</v>
      </c>
      <c r="AN10" s="30">
        <v>0</v>
      </c>
      <c r="AO10" s="29">
        <v>0</v>
      </c>
      <c r="AP10" s="30">
        <v>0</v>
      </c>
      <c r="AQ10" s="29">
        <v>0</v>
      </c>
      <c r="AR10" s="31">
        <v>0</v>
      </c>
      <c r="AS10" s="32">
        <v>1190.7</v>
      </c>
      <c r="AT10" s="30">
        <v>1.6E-2</v>
      </c>
      <c r="AU10" s="29">
        <v>284.01</v>
      </c>
      <c r="AV10" s="30">
        <v>0.23899999999999999</v>
      </c>
      <c r="AW10" s="29">
        <v>399.1</v>
      </c>
      <c r="AX10" s="31">
        <v>0.71199999999999997</v>
      </c>
      <c r="AY10" s="32">
        <v>11508</v>
      </c>
      <c r="AZ10" s="30">
        <v>0.152</v>
      </c>
      <c r="BA10" s="29">
        <v>6631.37</v>
      </c>
      <c r="BB10" s="30">
        <v>0.57599999999999996</v>
      </c>
      <c r="BC10" s="29">
        <v>5611.5</v>
      </c>
      <c r="BD10" s="31">
        <v>1.1819999999999999</v>
      </c>
      <c r="BE10" s="32">
        <v>1005</v>
      </c>
      <c r="BF10" s="30">
        <v>1.2999999999999999E-2</v>
      </c>
      <c r="BG10" s="29">
        <v>956.1</v>
      </c>
      <c r="BH10" s="30">
        <v>0.95099999999999996</v>
      </c>
      <c r="BI10" s="29">
        <v>593.70000000000005</v>
      </c>
      <c r="BJ10" s="34">
        <v>1.61</v>
      </c>
      <c r="BK10" s="32">
        <v>8979.1</v>
      </c>
      <c r="BL10" s="30">
        <v>0.11899999999999999</v>
      </c>
      <c r="BM10" s="29">
        <v>4399.2299999999996</v>
      </c>
      <c r="BN10" s="30">
        <v>0.49</v>
      </c>
      <c r="BO10" s="29">
        <v>9731.7000000000007</v>
      </c>
      <c r="BP10" s="31">
        <v>0.45200000000000001</v>
      </c>
    </row>
    <row r="11" spans="1:68" ht="11.25" customHeight="1">
      <c r="A11" s="27">
        <v>3</v>
      </c>
      <c r="B11" s="28" t="s">
        <v>23</v>
      </c>
      <c r="C11" s="32">
        <v>151626.70000000001</v>
      </c>
      <c r="D11" s="29">
        <v>70617.740000000005</v>
      </c>
      <c r="E11" s="30">
        <v>0.46600000000000003</v>
      </c>
      <c r="F11" s="29">
        <v>75919.199999999997</v>
      </c>
      <c r="G11" s="31">
        <v>0.93</v>
      </c>
      <c r="H11" s="32">
        <v>141316.1</v>
      </c>
      <c r="I11" s="30">
        <v>0.93200000000000005</v>
      </c>
      <c r="J11" s="29">
        <v>61763.16</v>
      </c>
      <c r="K11" s="30">
        <v>0.437</v>
      </c>
      <c r="L11" s="29">
        <v>68362</v>
      </c>
      <c r="M11" s="31">
        <v>0.90300000000000002</v>
      </c>
      <c r="N11" s="47">
        <v>90579.4</v>
      </c>
      <c r="O11" s="30">
        <v>0.59699999999999998</v>
      </c>
      <c r="P11" s="29">
        <v>42518.68</v>
      </c>
      <c r="Q11" s="30">
        <v>0.46899999999999997</v>
      </c>
      <c r="R11" s="29">
        <v>50212.1</v>
      </c>
      <c r="S11" s="30">
        <v>0.84699999999999998</v>
      </c>
      <c r="T11" s="30">
        <v>0.34</v>
      </c>
      <c r="U11" s="30">
        <v>0.44</v>
      </c>
      <c r="V11" s="31">
        <v>1.0960000000000001</v>
      </c>
      <c r="W11" s="33">
        <v>17228</v>
      </c>
      <c r="X11" s="30">
        <v>0.114</v>
      </c>
      <c r="Y11" s="29">
        <v>6363.11</v>
      </c>
      <c r="Z11" s="31">
        <v>0.36899999999999999</v>
      </c>
      <c r="AA11" s="32">
        <v>10500</v>
      </c>
      <c r="AB11" s="30">
        <v>6.9000000000000006E-2</v>
      </c>
      <c r="AC11" s="29">
        <v>5704.11</v>
      </c>
      <c r="AD11" s="30">
        <v>0.54300000000000004</v>
      </c>
      <c r="AE11" s="29">
        <v>5301.7</v>
      </c>
      <c r="AF11" s="31">
        <v>1.0760000000000001</v>
      </c>
      <c r="AG11" s="32">
        <v>4142.6000000000004</v>
      </c>
      <c r="AH11" s="30">
        <v>2.7E-2</v>
      </c>
      <c r="AI11" s="29">
        <v>1114.27</v>
      </c>
      <c r="AJ11" s="30">
        <v>0.26900000000000002</v>
      </c>
      <c r="AK11" s="29">
        <v>3820</v>
      </c>
      <c r="AL11" s="31">
        <v>0.29199999999999998</v>
      </c>
      <c r="AM11" s="32">
        <v>5</v>
      </c>
      <c r="AN11" s="30">
        <v>0</v>
      </c>
      <c r="AO11" s="29">
        <v>-13.2</v>
      </c>
      <c r="AP11" s="30">
        <v>-2.64</v>
      </c>
      <c r="AQ11" s="29">
        <v>4.4000000000000004</v>
      </c>
      <c r="AR11" s="31">
        <v>-3</v>
      </c>
      <c r="AS11" s="32">
        <v>1435</v>
      </c>
      <c r="AT11" s="30">
        <v>8.9999999999999993E-3</v>
      </c>
      <c r="AU11" s="29">
        <v>313.62</v>
      </c>
      <c r="AV11" s="30">
        <v>0.219</v>
      </c>
      <c r="AW11" s="29">
        <v>459.9</v>
      </c>
      <c r="AX11" s="31">
        <v>0.68200000000000005</v>
      </c>
      <c r="AY11" s="32">
        <v>15410</v>
      </c>
      <c r="AZ11" s="30">
        <v>0.10199999999999999</v>
      </c>
      <c r="BA11" s="29">
        <v>4596.92</v>
      </c>
      <c r="BB11" s="30">
        <v>0.29799999999999999</v>
      </c>
      <c r="BC11" s="29">
        <v>7550</v>
      </c>
      <c r="BD11" s="31">
        <v>0.60899999999999999</v>
      </c>
      <c r="BE11" s="32">
        <v>1785.1</v>
      </c>
      <c r="BF11" s="30">
        <v>1.2E-2</v>
      </c>
      <c r="BG11" s="29">
        <v>1165.3599999999999</v>
      </c>
      <c r="BH11" s="30">
        <v>0.65300000000000002</v>
      </c>
      <c r="BI11" s="29">
        <v>1007.5</v>
      </c>
      <c r="BJ11" s="34">
        <v>1.157</v>
      </c>
      <c r="BK11" s="32">
        <v>10310.6</v>
      </c>
      <c r="BL11" s="30">
        <v>6.8000000000000005E-2</v>
      </c>
      <c r="BM11" s="29">
        <v>8854.58</v>
      </c>
      <c r="BN11" s="30">
        <v>0.85899999999999999</v>
      </c>
      <c r="BO11" s="29">
        <v>7557.2</v>
      </c>
      <c r="BP11" s="31">
        <v>1.1719999999999999</v>
      </c>
    </row>
    <row r="12" spans="1:68" ht="11.25">
      <c r="A12" s="27">
        <v>4</v>
      </c>
      <c r="B12" s="28" t="s">
        <v>24</v>
      </c>
      <c r="C12" s="32">
        <v>91084.46</v>
      </c>
      <c r="D12" s="29">
        <v>41797.42</v>
      </c>
      <c r="E12" s="30">
        <v>0.45900000000000002</v>
      </c>
      <c r="F12" s="29">
        <v>43539.5</v>
      </c>
      <c r="G12" s="31">
        <v>0.96</v>
      </c>
      <c r="H12" s="32">
        <v>79360.7</v>
      </c>
      <c r="I12" s="30">
        <v>0.871</v>
      </c>
      <c r="J12" s="29">
        <v>33578.36</v>
      </c>
      <c r="K12" s="30">
        <v>0.42299999999999999</v>
      </c>
      <c r="L12" s="29">
        <v>36093.9</v>
      </c>
      <c r="M12" s="31">
        <v>0.93</v>
      </c>
      <c r="N12" s="47">
        <v>41488.6</v>
      </c>
      <c r="O12" s="30">
        <v>0.45500000000000002</v>
      </c>
      <c r="P12" s="29">
        <v>18408.14</v>
      </c>
      <c r="Q12" s="30">
        <v>0.44400000000000001</v>
      </c>
      <c r="R12" s="29">
        <v>23228.400000000001</v>
      </c>
      <c r="S12" s="30">
        <v>0.79200000000000004</v>
      </c>
      <c r="T12" s="30">
        <v>0.34</v>
      </c>
      <c r="U12" s="30">
        <v>0.44</v>
      </c>
      <c r="V12" s="31">
        <v>1.028</v>
      </c>
      <c r="W12" s="33">
        <v>6000</v>
      </c>
      <c r="X12" s="30">
        <v>6.6000000000000003E-2</v>
      </c>
      <c r="Y12" s="29">
        <v>4019.01</v>
      </c>
      <c r="Z12" s="31">
        <v>0.67</v>
      </c>
      <c r="AA12" s="32">
        <v>8206.5</v>
      </c>
      <c r="AB12" s="30">
        <v>0.09</v>
      </c>
      <c r="AC12" s="29">
        <v>3928.18</v>
      </c>
      <c r="AD12" s="30">
        <v>0.47899999999999998</v>
      </c>
      <c r="AE12" s="29">
        <v>4027.1</v>
      </c>
      <c r="AF12" s="31">
        <v>0.97499999999999998</v>
      </c>
      <c r="AG12" s="32">
        <v>2388.83</v>
      </c>
      <c r="AH12" s="30">
        <v>2.5999999999999999E-2</v>
      </c>
      <c r="AI12" s="29">
        <v>1265.4100000000001</v>
      </c>
      <c r="AJ12" s="30">
        <v>0.53</v>
      </c>
      <c r="AK12" s="29">
        <v>1573.9</v>
      </c>
      <c r="AL12" s="31">
        <v>0.80400000000000005</v>
      </c>
      <c r="AM12" s="32">
        <v>0</v>
      </c>
      <c r="AN12" s="30">
        <v>0</v>
      </c>
      <c r="AO12" s="29">
        <v>0</v>
      </c>
      <c r="AP12" s="30">
        <v>0</v>
      </c>
      <c r="AQ12" s="29">
        <v>0</v>
      </c>
      <c r="AR12" s="31">
        <v>0</v>
      </c>
      <c r="AS12" s="32">
        <v>4838.3</v>
      </c>
      <c r="AT12" s="30">
        <v>5.2999999999999999E-2</v>
      </c>
      <c r="AU12" s="29">
        <v>289.92</v>
      </c>
      <c r="AV12" s="30">
        <v>0.06</v>
      </c>
      <c r="AW12" s="29">
        <v>293.39999999999998</v>
      </c>
      <c r="AX12" s="31">
        <v>0.98799999999999999</v>
      </c>
      <c r="AY12" s="32">
        <v>14972.1</v>
      </c>
      <c r="AZ12" s="30">
        <v>0.16400000000000001</v>
      </c>
      <c r="BA12" s="29">
        <v>4396.55</v>
      </c>
      <c r="BB12" s="30">
        <v>0.29399999999999998</v>
      </c>
      <c r="BC12" s="29">
        <v>6105.4</v>
      </c>
      <c r="BD12" s="31">
        <v>0.72</v>
      </c>
      <c r="BE12" s="32">
        <v>1458.33</v>
      </c>
      <c r="BF12" s="30">
        <v>1.6E-2</v>
      </c>
      <c r="BG12" s="29">
        <v>1270.71</v>
      </c>
      <c r="BH12" s="30">
        <v>0.871</v>
      </c>
      <c r="BI12" s="29">
        <v>867.2</v>
      </c>
      <c r="BJ12" s="34">
        <v>1.4650000000000001</v>
      </c>
      <c r="BK12" s="32">
        <v>11723.74</v>
      </c>
      <c r="BL12" s="30">
        <v>0.129</v>
      </c>
      <c r="BM12" s="29">
        <v>8219.06</v>
      </c>
      <c r="BN12" s="30">
        <v>0.70099999999999996</v>
      </c>
      <c r="BO12" s="29">
        <v>7445.6</v>
      </c>
      <c r="BP12" s="31">
        <v>1.1040000000000001</v>
      </c>
    </row>
    <row r="13" spans="1:68" ht="11.25">
      <c r="A13" s="27">
        <v>5</v>
      </c>
      <c r="B13" s="28" t="s">
        <v>25</v>
      </c>
      <c r="C13" s="32">
        <v>1638584.04</v>
      </c>
      <c r="D13" s="29">
        <v>867343.32</v>
      </c>
      <c r="E13" s="30">
        <v>0.52900000000000003</v>
      </c>
      <c r="F13" s="29">
        <v>772904.9</v>
      </c>
      <c r="G13" s="31">
        <v>1.1220000000000001</v>
      </c>
      <c r="H13" s="32">
        <v>1220802.5</v>
      </c>
      <c r="I13" s="30">
        <v>0.745</v>
      </c>
      <c r="J13" s="29">
        <v>590156.56999999995</v>
      </c>
      <c r="K13" s="30">
        <v>0.48299999999999998</v>
      </c>
      <c r="L13" s="29">
        <v>659945.1</v>
      </c>
      <c r="M13" s="31">
        <v>0.89400000000000002</v>
      </c>
      <c r="N13" s="47">
        <v>826864.2</v>
      </c>
      <c r="O13" s="30">
        <v>0.505</v>
      </c>
      <c r="P13" s="29">
        <v>388704.77</v>
      </c>
      <c r="Q13" s="30">
        <v>0.47</v>
      </c>
      <c r="R13" s="29">
        <v>473069.7</v>
      </c>
      <c r="S13" s="30">
        <v>0.82199999999999995</v>
      </c>
      <c r="T13" s="30">
        <v>0.34</v>
      </c>
      <c r="U13" s="30">
        <v>0.44</v>
      </c>
      <c r="V13" s="31">
        <v>1.0640000000000001</v>
      </c>
      <c r="W13" s="33">
        <v>36588.9</v>
      </c>
      <c r="X13" s="30">
        <v>2.1999999999999999E-2</v>
      </c>
      <c r="Y13" s="29">
        <v>13513.97</v>
      </c>
      <c r="Z13" s="31">
        <v>0.36899999999999999</v>
      </c>
      <c r="AA13" s="32">
        <v>119749.1</v>
      </c>
      <c r="AB13" s="30">
        <v>7.2999999999999995E-2</v>
      </c>
      <c r="AC13" s="29">
        <v>60672.49</v>
      </c>
      <c r="AD13" s="30">
        <v>0.50700000000000001</v>
      </c>
      <c r="AE13" s="29">
        <v>61317.4</v>
      </c>
      <c r="AF13" s="31">
        <v>0.98899999999999999</v>
      </c>
      <c r="AG13" s="32">
        <v>3793.58</v>
      </c>
      <c r="AH13" s="30">
        <v>2E-3</v>
      </c>
      <c r="AI13" s="29">
        <v>2684.99</v>
      </c>
      <c r="AJ13" s="30">
        <v>0.70799999999999996</v>
      </c>
      <c r="AK13" s="29">
        <v>2520.6</v>
      </c>
      <c r="AL13" s="31">
        <v>1.0649999999999999</v>
      </c>
      <c r="AM13" s="32">
        <v>950</v>
      </c>
      <c r="AN13" s="30">
        <v>1E-3</v>
      </c>
      <c r="AO13" s="29">
        <v>810.26</v>
      </c>
      <c r="AP13" s="30">
        <v>0.85299999999999998</v>
      </c>
      <c r="AQ13" s="29">
        <v>291.2</v>
      </c>
      <c r="AR13" s="31">
        <v>2.782</v>
      </c>
      <c r="AS13" s="32">
        <v>54526.3</v>
      </c>
      <c r="AT13" s="30">
        <v>3.3000000000000002E-2</v>
      </c>
      <c r="AU13" s="29">
        <v>15206.93</v>
      </c>
      <c r="AV13" s="30">
        <v>0.27900000000000003</v>
      </c>
      <c r="AW13" s="29">
        <v>11102.9</v>
      </c>
      <c r="AX13" s="31">
        <v>1.37</v>
      </c>
      <c r="AY13" s="32">
        <v>168486.7</v>
      </c>
      <c r="AZ13" s="30">
        <v>0.10299999999999999</v>
      </c>
      <c r="BA13" s="29">
        <v>104148.58</v>
      </c>
      <c r="BB13" s="30">
        <v>0.61799999999999999</v>
      </c>
      <c r="BC13" s="29">
        <v>107083.2</v>
      </c>
      <c r="BD13" s="31">
        <v>0.97299999999999998</v>
      </c>
      <c r="BE13" s="32">
        <v>9843.73</v>
      </c>
      <c r="BF13" s="30">
        <v>6.0000000000000001E-3</v>
      </c>
      <c r="BG13" s="29">
        <v>7607.79</v>
      </c>
      <c r="BH13" s="30">
        <v>0.77300000000000002</v>
      </c>
      <c r="BI13" s="29">
        <v>4559.3999999999996</v>
      </c>
      <c r="BJ13" s="34">
        <v>1.669</v>
      </c>
      <c r="BK13" s="32">
        <v>417781.59</v>
      </c>
      <c r="BL13" s="30">
        <v>0.255</v>
      </c>
      <c r="BM13" s="29">
        <v>277186.75</v>
      </c>
      <c r="BN13" s="30">
        <v>0.66300000000000003</v>
      </c>
      <c r="BO13" s="29">
        <v>112959.8</v>
      </c>
      <c r="BP13" s="31">
        <v>2.4540000000000002</v>
      </c>
    </row>
    <row r="14" spans="1:68" ht="11.25">
      <c r="A14" s="27">
        <v>6</v>
      </c>
      <c r="B14" s="28" t="s">
        <v>26</v>
      </c>
      <c r="C14" s="32">
        <v>543496.75</v>
      </c>
      <c r="D14" s="29">
        <v>192687.61</v>
      </c>
      <c r="E14" s="30">
        <v>0.35499999999999998</v>
      </c>
      <c r="F14" s="29">
        <v>221819.9</v>
      </c>
      <c r="G14" s="31">
        <v>0.86899999999999999</v>
      </c>
      <c r="H14" s="32">
        <v>497827.4</v>
      </c>
      <c r="I14" s="30">
        <v>0.91600000000000004</v>
      </c>
      <c r="J14" s="29">
        <v>172456.92</v>
      </c>
      <c r="K14" s="30">
        <v>0.34599999999999997</v>
      </c>
      <c r="L14" s="29">
        <v>200468.8</v>
      </c>
      <c r="M14" s="31">
        <v>0.86</v>
      </c>
      <c r="N14" s="47">
        <v>349613.4</v>
      </c>
      <c r="O14" s="30">
        <v>0.64300000000000002</v>
      </c>
      <c r="P14" s="29">
        <v>112136.63</v>
      </c>
      <c r="Q14" s="30">
        <v>0.32100000000000001</v>
      </c>
      <c r="R14" s="29">
        <v>146412.5</v>
      </c>
      <c r="S14" s="30">
        <v>0.76600000000000001</v>
      </c>
      <c r="T14" s="30">
        <v>0.34</v>
      </c>
      <c r="U14" s="30">
        <v>0.44</v>
      </c>
      <c r="V14" s="31">
        <v>0.99099999999999999</v>
      </c>
      <c r="W14" s="33">
        <v>21058.799999999999</v>
      </c>
      <c r="X14" s="30">
        <v>3.9E-2</v>
      </c>
      <c r="Y14" s="29">
        <v>7777.99</v>
      </c>
      <c r="Z14" s="31">
        <v>0.36899999999999999</v>
      </c>
      <c r="AA14" s="32">
        <v>43593.5</v>
      </c>
      <c r="AB14" s="30">
        <v>0.08</v>
      </c>
      <c r="AC14" s="29">
        <v>18650.900000000001</v>
      </c>
      <c r="AD14" s="30">
        <v>0.42799999999999999</v>
      </c>
      <c r="AE14" s="29">
        <v>20409.599999999999</v>
      </c>
      <c r="AF14" s="31">
        <v>0.91400000000000003</v>
      </c>
      <c r="AG14" s="32">
        <v>4540.16</v>
      </c>
      <c r="AH14" s="30">
        <v>8.0000000000000002E-3</v>
      </c>
      <c r="AI14" s="29">
        <v>4243.34</v>
      </c>
      <c r="AJ14" s="30">
        <v>0.93500000000000005</v>
      </c>
      <c r="AK14" s="29">
        <v>2183.1</v>
      </c>
      <c r="AL14" s="31">
        <v>1.944</v>
      </c>
      <c r="AM14" s="32">
        <v>529.5</v>
      </c>
      <c r="AN14" s="30">
        <v>1E-3</v>
      </c>
      <c r="AO14" s="29">
        <v>529.51</v>
      </c>
      <c r="AP14" s="30">
        <v>1</v>
      </c>
      <c r="AQ14" s="29">
        <v>281.89999999999998</v>
      </c>
      <c r="AR14" s="31">
        <v>1.8779999999999999</v>
      </c>
      <c r="AS14" s="32">
        <v>18940.400000000001</v>
      </c>
      <c r="AT14" s="30">
        <v>3.5000000000000003E-2</v>
      </c>
      <c r="AU14" s="29">
        <v>3588</v>
      </c>
      <c r="AV14" s="30">
        <v>0.189</v>
      </c>
      <c r="AW14" s="29">
        <v>4036.9</v>
      </c>
      <c r="AX14" s="31">
        <v>0.88900000000000001</v>
      </c>
      <c r="AY14" s="32">
        <v>55063.1</v>
      </c>
      <c r="AZ14" s="30">
        <v>0.10100000000000001</v>
      </c>
      <c r="BA14" s="29">
        <v>22492.07</v>
      </c>
      <c r="BB14" s="30">
        <v>0.40799999999999997</v>
      </c>
      <c r="BC14" s="29">
        <v>25244.6</v>
      </c>
      <c r="BD14" s="31">
        <v>0.89100000000000001</v>
      </c>
      <c r="BE14" s="32">
        <v>4488.5</v>
      </c>
      <c r="BF14" s="30">
        <v>8.0000000000000002E-3</v>
      </c>
      <c r="BG14" s="29">
        <v>3038.47</v>
      </c>
      <c r="BH14" s="30">
        <v>0.67700000000000005</v>
      </c>
      <c r="BI14" s="29">
        <v>1915.8</v>
      </c>
      <c r="BJ14" s="34">
        <v>1.5860000000000001</v>
      </c>
      <c r="BK14" s="32">
        <v>45669.4</v>
      </c>
      <c r="BL14" s="30">
        <v>8.4000000000000005E-2</v>
      </c>
      <c r="BM14" s="29">
        <v>20230.7</v>
      </c>
      <c r="BN14" s="30">
        <v>0.443</v>
      </c>
      <c r="BO14" s="29">
        <v>21351.1</v>
      </c>
      <c r="BP14" s="31">
        <v>0.94799999999999995</v>
      </c>
    </row>
    <row r="15" spans="1:68" ht="11.25">
      <c r="A15" s="27">
        <v>7</v>
      </c>
      <c r="B15" s="28" t="s">
        <v>27</v>
      </c>
      <c r="C15" s="32">
        <v>40203</v>
      </c>
      <c r="D15" s="29">
        <v>15403.92</v>
      </c>
      <c r="E15" s="30">
        <v>0.38300000000000001</v>
      </c>
      <c r="F15" s="29">
        <v>14904.1</v>
      </c>
      <c r="G15" s="31">
        <v>1.034</v>
      </c>
      <c r="H15" s="32">
        <v>31791.8</v>
      </c>
      <c r="I15" s="30">
        <v>0.79100000000000004</v>
      </c>
      <c r="J15" s="29">
        <v>12584.63</v>
      </c>
      <c r="K15" s="30">
        <v>0.39600000000000002</v>
      </c>
      <c r="L15" s="29">
        <v>12698.4</v>
      </c>
      <c r="M15" s="31">
        <v>0.99099999999999999</v>
      </c>
      <c r="N15" s="47">
        <v>19492.2</v>
      </c>
      <c r="O15" s="30">
        <v>0.48499999999999999</v>
      </c>
      <c r="P15" s="29">
        <v>7618.57</v>
      </c>
      <c r="Q15" s="30">
        <v>0.39100000000000001</v>
      </c>
      <c r="R15" s="29">
        <v>9623.7000000000007</v>
      </c>
      <c r="S15" s="30">
        <v>0.79200000000000004</v>
      </c>
      <c r="T15" s="30">
        <v>0.34</v>
      </c>
      <c r="U15" s="30">
        <v>0.44</v>
      </c>
      <c r="V15" s="31">
        <v>1.0249999999999999</v>
      </c>
      <c r="W15" s="33">
        <v>3131.2</v>
      </c>
      <c r="X15" s="30">
        <v>7.8E-2</v>
      </c>
      <c r="Y15" s="29">
        <v>1829.78</v>
      </c>
      <c r="Z15" s="31">
        <v>0.58399999999999996</v>
      </c>
      <c r="AA15" s="32">
        <v>2433.1999999999998</v>
      </c>
      <c r="AB15" s="30">
        <v>6.0999999999999999E-2</v>
      </c>
      <c r="AC15" s="29">
        <v>1026.6099999999999</v>
      </c>
      <c r="AD15" s="30">
        <v>0.42199999999999999</v>
      </c>
      <c r="AE15" s="29">
        <v>1033.4000000000001</v>
      </c>
      <c r="AF15" s="31">
        <v>0.99299999999999999</v>
      </c>
      <c r="AG15" s="32">
        <v>586.22</v>
      </c>
      <c r="AH15" s="30">
        <v>1.4999999999999999E-2</v>
      </c>
      <c r="AI15" s="29">
        <v>602.11</v>
      </c>
      <c r="AJ15" s="30">
        <v>1.0269999999999999</v>
      </c>
      <c r="AK15" s="29">
        <v>320.39999999999998</v>
      </c>
      <c r="AL15" s="31">
        <v>1.879</v>
      </c>
      <c r="AM15" s="32">
        <v>0</v>
      </c>
      <c r="AN15" s="30">
        <v>0</v>
      </c>
      <c r="AO15" s="29">
        <v>0</v>
      </c>
      <c r="AP15" s="30">
        <v>0</v>
      </c>
      <c r="AQ15" s="29">
        <v>0</v>
      </c>
      <c r="AR15" s="31">
        <v>0</v>
      </c>
      <c r="AS15" s="32">
        <v>1040.7</v>
      </c>
      <c r="AT15" s="30">
        <v>2.5999999999999999E-2</v>
      </c>
      <c r="AU15" s="29">
        <v>-30.98</v>
      </c>
      <c r="AV15" s="30">
        <v>-0.03</v>
      </c>
      <c r="AW15" s="29">
        <v>-15.7</v>
      </c>
      <c r="AX15" s="31">
        <v>1.9730000000000001</v>
      </c>
      <c r="AY15" s="32">
        <v>4429.5</v>
      </c>
      <c r="AZ15" s="30">
        <v>0.11</v>
      </c>
      <c r="BA15" s="29">
        <v>1248.8399999999999</v>
      </c>
      <c r="BB15" s="30">
        <v>0.28199999999999997</v>
      </c>
      <c r="BC15" s="29">
        <v>1498.6</v>
      </c>
      <c r="BD15" s="31">
        <v>0.83299999999999996</v>
      </c>
      <c r="BE15" s="32">
        <v>678.8</v>
      </c>
      <c r="BF15" s="30">
        <v>1.7000000000000001E-2</v>
      </c>
      <c r="BG15" s="29">
        <v>289.69</v>
      </c>
      <c r="BH15" s="30">
        <v>0.42699999999999999</v>
      </c>
      <c r="BI15" s="29">
        <v>239.5</v>
      </c>
      <c r="BJ15" s="34">
        <v>1.21</v>
      </c>
      <c r="BK15" s="32">
        <v>8411.16</v>
      </c>
      <c r="BL15" s="30">
        <v>0.20899999999999999</v>
      </c>
      <c r="BM15" s="29">
        <v>2819.3</v>
      </c>
      <c r="BN15" s="30">
        <v>0.33500000000000002</v>
      </c>
      <c r="BO15" s="29">
        <v>2205.6999999999998</v>
      </c>
      <c r="BP15" s="31">
        <v>1.278</v>
      </c>
    </row>
    <row r="16" spans="1:68" ht="11.25">
      <c r="A16" s="27">
        <v>8</v>
      </c>
      <c r="B16" s="28" t="s">
        <v>28</v>
      </c>
      <c r="C16" s="32">
        <v>449698.9</v>
      </c>
      <c r="D16" s="29">
        <v>194236.7</v>
      </c>
      <c r="E16" s="30">
        <v>0.432</v>
      </c>
      <c r="F16" s="29">
        <v>233102.8</v>
      </c>
      <c r="G16" s="31">
        <v>0.83299999999999996</v>
      </c>
      <c r="H16" s="32">
        <v>407561.3</v>
      </c>
      <c r="I16" s="30">
        <v>0.90600000000000003</v>
      </c>
      <c r="J16" s="29">
        <v>166922.59</v>
      </c>
      <c r="K16" s="30">
        <v>0.41</v>
      </c>
      <c r="L16" s="29">
        <v>195883.8</v>
      </c>
      <c r="M16" s="31">
        <v>0.85199999999999998</v>
      </c>
      <c r="N16" s="47">
        <v>288065</v>
      </c>
      <c r="O16" s="30">
        <v>0.64100000000000001</v>
      </c>
      <c r="P16" s="29">
        <v>123122.07</v>
      </c>
      <c r="Q16" s="30">
        <v>0.42699999999999999</v>
      </c>
      <c r="R16" s="29">
        <v>152910.1</v>
      </c>
      <c r="S16" s="30">
        <v>0.80500000000000005</v>
      </c>
      <c r="T16" s="30">
        <v>0.34</v>
      </c>
      <c r="U16" s="30">
        <v>0.44</v>
      </c>
      <c r="V16" s="31">
        <v>1.042</v>
      </c>
      <c r="W16" s="33">
        <v>25371.200000000001</v>
      </c>
      <c r="X16" s="30">
        <v>5.6000000000000001E-2</v>
      </c>
      <c r="Y16" s="29">
        <v>9370.68</v>
      </c>
      <c r="Z16" s="31">
        <v>0.36899999999999999</v>
      </c>
      <c r="AA16" s="32">
        <v>27105.599999999999</v>
      </c>
      <c r="AB16" s="30">
        <v>0.06</v>
      </c>
      <c r="AC16" s="29">
        <v>11635.83</v>
      </c>
      <c r="AD16" s="30">
        <v>0.42899999999999999</v>
      </c>
      <c r="AE16" s="29">
        <v>12943.8</v>
      </c>
      <c r="AF16" s="31">
        <v>0.89900000000000002</v>
      </c>
      <c r="AG16" s="32">
        <v>1409.35</v>
      </c>
      <c r="AH16" s="30">
        <v>3.0000000000000001E-3</v>
      </c>
      <c r="AI16" s="29">
        <v>663.72</v>
      </c>
      <c r="AJ16" s="30">
        <v>0.47099999999999997</v>
      </c>
      <c r="AK16" s="29">
        <v>2464.6999999999998</v>
      </c>
      <c r="AL16" s="31">
        <v>0.26900000000000002</v>
      </c>
      <c r="AM16" s="32">
        <v>7.2</v>
      </c>
      <c r="AN16" s="30">
        <v>0</v>
      </c>
      <c r="AO16" s="29">
        <v>7.22</v>
      </c>
      <c r="AP16" s="30">
        <v>1.0029999999999999</v>
      </c>
      <c r="AQ16" s="29">
        <v>43</v>
      </c>
      <c r="AR16" s="31">
        <v>0.16800000000000001</v>
      </c>
      <c r="AS16" s="32">
        <v>13879</v>
      </c>
      <c r="AT16" s="30">
        <v>3.1E-2</v>
      </c>
      <c r="AU16" s="29">
        <v>1713.09</v>
      </c>
      <c r="AV16" s="30">
        <v>0.123</v>
      </c>
      <c r="AW16" s="29">
        <v>2009.9</v>
      </c>
      <c r="AX16" s="31">
        <v>0.85199999999999998</v>
      </c>
      <c r="AY16" s="32">
        <v>47584.4</v>
      </c>
      <c r="AZ16" s="30">
        <v>0.106</v>
      </c>
      <c r="BA16" s="29">
        <v>17503.18</v>
      </c>
      <c r="BB16" s="30">
        <v>0.36799999999999999</v>
      </c>
      <c r="BC16" s="29">
        <v>23548.7</v>
      </c>
      <c r="BD16" s="31">
        <v>0.74299999999999999</v>
      </c>
      <c r="BE16" s="32">
        <v>4087</v>
      </c>
      <c r="BF16" s="30">
        <v>8.9999999999999993E-3</v>
      </c>
      <c r="BG16" s="29">
        <v>2906.81</v>
      </c>
      <c r="BH16" s="30">
        <v>0.71099999999999997</v>
      </c>
      <c r="BI16" s="29">
        <v>2022.2</v>
      </c>
      <c r="BJ16" s="34">
        <v>1.4370000000000001</v>
      </c>
      <c r="BK16" s="32">
        <v>42137.65</v>
      </c>
      <c r="BL16" s="30">
        <v>9.4E-2</v>
      </c>
      <c r="BM16" s="29">
        <v>27314.11</v>
      </c>
      <c r="BN16" s="30">
        <v>0.64800000000000002</v>
      </c>
      <c r="BO16" s="29">
        <v>37219</v>
      </c>
      <c r="BP16" s="31">
        <v>0.73399999999999999</v>
      </c>
    </row>
    <row r="17" spans="1:68" ht="11.25">
      <c r="A17" s="27">
        <v>9</v>
      </c>
      <c r="B17" s="28" t="s">
        <v>29</v>
      </c>
      <c r="C17" s="32">
        <v>57748.38</v>
      </c>
      <c r="D17" s="29">
        <v>21937.29</v>
      </c>
      <c r="E17" s="30">
        <v>0.38</v>
      </c>
      <c r="F17" s="29">
        <v>19675.599999999999</v>
      </c>
      <c r="G17" s="31">
        <v>1.115</v>
      </c>
      <c r="H17" s="32">
        <v>41128.1</v>
      </c>
      <c r="I17" s="30">
        <v>0.71199999999999997</v>
      </c>
      <c r="J17" s="29">
        <v>18316.259999999998</v>
      </c>
      <c r="K17" s="30">
        <v>0.44500000000000001</v>
      </c>
      <c r="L17" s="29">
        <v>16413.8</v>
      </c>
      <c r="M17" s="31">
        <v>1.1160000000000001</v>
      </c>
      <c r="N17" s="47">
        <v>23392</v>
      </c>
      <c r="O17" s="30">
        <v>0.40500000000000003</v>
      </c>
      <c r="P17" s="29">
        <v>10904.34</v>
      </c>
      <c r="Q17" s="30">
        <v>0.46600000000000003</v>
      </c>
      <c r="R17" s="29">
        <v>12414.8</v>
      </c>
      <c r="S17" s="30">
        <v>0.878</v>
      </c>
      <c r="T17" s="30">
        <v>0.34</v>
      </c>
      <c r="U17" s="30">
        <v>0.44</v>
      </c>
      <c r="V17" s="31">
        <v>1.137</v>
      </c>
      <c r="W17" s="33">
        <v>5680</v>
      </c>
      <c r="X17" s="30">
        <v>9.8000000000000004E-2</v>
      </c>
      <c r="Y17" s="29">
        <v>2103.19</v>
      </c>
      <c r="Z17" s="31">
        <v>0.37</v>
      </c>
      <c r="AA17" s="32">
        <v>1600</v>
      </c>
      <c r="AB17" s="30">
        <v>2.8000000000000001E-2</v>
      </c>
      <c r="AC17" s="29">
        <v>835.76</v>
      </c>
      <c r="AD17" s="30">
        <v>0.52200000000000002</v>
      </c>
      <c r="AE17" s="29">
        <v>835.6</v>
      </c>
      <c r="AF17" s="31">
        <v>1</v>
      </c>
      <c r="AG17" s="32">
        <v>1253.0999999999999</v>
      </c>
      <c r="AH17" s="30">
        <v>2.1999999999999999E-2</v>
      </c>
      <c r="AI17" s="29">
        <v>716.23</v>
      </c>
      <c r="AJ17" s="30">
        <v>0.57199999999999995</v>
      </c>
      <c r="AK17" s="29">
        <v>879.1</v>
      </c>
      <c r="AL17" s="31">
        <v>0.81499999999999995</v>
      </c>
      <c r="AM17" s="32">
        <v>0</v>
      </c>
      <c r="AN17" s="30">
        <v>0</v>
      </c>
      <c r="AO17" s="29">
        <v>0</v>
      </c>
      <c r="AP17" s="30">
        <v>0</v>
      </c>
      <c r="AQ17" s="29">
        <v>0</v>
      </c>
      <c r="AR17" s="31">
        <v>0</v>
      </c>
      <c r="AS17" s="32">
        <v>1996</v>
      </c>
      <c r="AT17" s="30">
        <v>3.5000000000000003E-2</v>
      </c>
      <c r="AU17" s="29">
        <v>447.65</v>
      </c>
      <c r="AV17" s="30">
        <v>0.224</v>
      </c>
      <c r="AW17" s="29">
        <v>281.60000000000002</v>
      </c>
      <c r="AX17" s="31">
        <v>1.59</v>
      </c>
      <c r="AY17" s="32">
        <v>6825</v>
      </c>
      <c r="AZ17" s="30">
        <v>0.11799999999999999</v>
      </c>
      <c r="BA17" s="29">
        <v>3098.31</v>
      </c>
      <c r="BB17" s="30">
        <v>0.45400000000000001</v>
      </c>
      <c r="BC17" s="29">
        <v>1828.4</v>
      </c>
      <c r="BD17" s="31">
        <v>1.6950000000000001</v>
      </c>
      <c r="BE17" s="32">
        <v>382</v>
      </c>
      <c r="BF17" s="30">
        <v>7.0000000000000001E-3</v>
      </c>
      <c r="BG17" s="29">
        <v>210.79</v>
      </c>
      <c r="BH17" s="30">
        <v>0.55200000000000005</v>
      </c>
      <c r="BI17" s="29">
        <v>174.2</v>
      </c>
      <c r="BJ17" s="34">
        <v>1.21</v>
      </c>
      <c r="BK17" s="32">
        <v>16620.28</v>
      </c>
      <c r="BL17" s="30">
        <v>0.28799999999999998</v>
      </c>
      <c r="BM17" s="29">
        <v>3621.03</v>
      </c>
      <c r="BN17" s="30">
        <v>0.218</v>
      </c>
      <c r="BO17" s="29">
        <v>3261.8</v>
      </c>
      <c r="BP17" s="31">
        <v>1.1100000000000001</v>
      </c>
    </row>
    <row r="18" spans="1:68" ht="11.25">
      <c r="A18" s="27">
        <v>10</v>
      </c>
      <c r="B18" s="28" t="s">
        <v>30</v>
      </c>
      <c r="C18" s="32">
        <v>68582.48</v>
      </c>
      <c r="D18" s="29">
        <v>25577.93</v>
      </c>
      <c r="E18" s="30">
        <v>0.373</v>
      </c>
      <c r="F18" s="29">
        <v>34917</v>
      </c>
      <c r="G18" s="31">
        <v>0.73299999999999998</v>
      </c>
      <c r="H18" s="32">
        <v>52796.5</v>
      </c>
      <c r="I18" s="30">
        <v>0.77</v>
      </c>
      <c r="J18" s="29">
        <v>20920.34</v>
      </c>
      <c r="K18" s="30">
        <v>0.39600000000000002</v>
      </c>
      <c r="L18" s="29">
        <v>26188.3</v>
      </c>
      <c r="M18" s="31">
        <v>0.79900000000000004</v>
      </c>
      <c r="N18" s="47">
        <v>35287.199999999997</v>
      </c>
      <c r="O18" s="30">
        <v>0.51500000000000001</v>
      </c>
      <c r="P18" s="29">
        <v>13841.55</v>
      </c>
      <c r="Q18" s="30">
        <v>0.39200000000000002</v>
      </c>
      <c r="R18" s="29">
        <v>19568.7</v>
      </c>
      <c r="S18" s="30">
        <v>0.70699999999999996</v>
      </c>
      <c r="T18" s="30">
        <v>0.34</v>
      </c>
      <c r="U18" s="30">
        <v>0.44</v>
      </c>
      <c r="V18" s="31">
        <v>0.91500000000000004</v>
      </c>
      <c r="W18" s="33">
        <v>2362.9</v>
      </c>
      <c r="X18" s="30">
        <v>3.4000000000000002E-2</v>
      </c>
      <c r="Y18" s="29">
        <v>1026.74</v>
      </c>
      <c r="Z18" s="31">
        <v>0.435</v>
      </c>
      <c r="AA18" s="32">
        <v>3600</v>
      </c>
      <c r="AB18" s="30">
        <v>5.1999999999999998E-2</v>
      </c>
      <c r="AC18" s="29">
        <v>1460.7</v>
      </c>
      <c r="AD18" s="30">
        <v>0.40600000000000003</v>
      </c>
      <c r="AE18" s="29">
        <v>1747.5</v>
      </c>
      <c r="AF18" s="31">
        <v>0.83599999999999997</v>
      </c>
      <c r="AG18" s="32">
        <v>3598.1</v>
      </c>
      <c r="AH18" s="30">
        <v>5.1999999999999998E-2</v>
      </c>
      <c r="AI18" s="29">
        <v>2031.06</v>
      </c>
      <c r="AJ18" s="30">
        <v>0.56399999999999995</v>
      </c>
      <c r="AK18" s="29">
        <v>2162.9</v>
      </c>
      <c r="AL18" s="31">
        <v>0.93899999999999995</v>
      </c>
      <c r="AM18" s="32">
        <v>0</v>
      </c>
      <c r="AN18" s="30">
        <v>0</v>
      </c>
      <c r="AO18" s="29">
        <v>0</v>
      </c>
      <c r="AP18" s="30">
        <v>0</v>
      </c>
      <c r="AQ18" s="29">
        <v>0</v>
      </c>
      <c r="AR18" s="31">
        <v>0</v>
      </c>
      <c r="AS18" s="32">
        <v>957.5</v>
      </c>
      <c r="AT18" s="30">
        <v>1.4E-2</v>
      </c>
      <c r="AU18" s="29">
        <v>183.51</v>
      </c>
      <c r="AV18" s="30">
        <v>0.192</v>
      </c>
      <c r="AW18" s="29">
        <v>186</v>
      </c>
      <c r="AX18" s="31">
        <v>0.98699999999999999</v>
      </c>
      <c r="AY18" s="32">
        <v>6030</v>
      </c>
      <c r="AZ18" s="30">
        <v>8.7999999999999995E-2</v>
      </c>
      <c r="BA18" s="29">
        <v>1970.74</v>
      </c>
      <c r="BB18" s="30">
        <v>0.32700000000000001</v>
      </c>
      <c r="BC18" s="29">
        <v>2254.6999999999998</v>
      </c>
      <c r="BD18" s="31">
        <v>0.874</v>
      </c>
      <c r="BE18" s="32">
        <v>960.8</v>
      </c>
      <c r="BF18" s="30">
        <v>1.4E-2</v>
      </c>
      <c r="BG18" s="29">
        <v>406.03</v>
      </c>
      <c r="BH18" s="30">
        <v>0.42299999999999999</v>
      </c>
      <c r="BI18" s="29">
        <v>268.2</v>
      </c>
      <c r="BJ18" s="34">
        <v>1.514</v>
      </c>
      <c r="BK18" s="32">
        <v>15785.98</v>
      </c>
      <c r="BL18" s="30">
        <v>0.23</v>
      </c>
      <c r="BM18" s="29">
        <v>4657.59</v>
      </c>
      <c r="BN18" s="30">
        <v>0.29499999999999998</v>
      </c>
      <c r="BO18" s="29">
        <v>8728.7000000000007</v>
      </c>
      <c r="BP18" s="31">
        <v>0.53400000000000003</v>
      </c>
    </row>
    <row r="19" spans="1:68" ht="11.25">
      <c r="A19" s="27">
        <v>11</v>
      </c>
      <c r="B19" s="28" t="s">
        <v>31</v>
      </c>
      <c r="C19" s="32">
        <v>65373.5</v>
      </c>
      <c r="D19" s="29">
        <v>24197.78</v>
      </c>
      <c r="E19" s="30">
        <v>0.37</v>
      </c>
      <c r="F19" s="29">
        <v>24586.400000000001</v>
      </c>
      <c r="G19" s="31">
        <v>0.98399999999999999</v>
      </c>
      <c r="H19" s="32">
        <v>42578.1</v>
      </c>
      <c r="I19" s="30">
        <v>0.65100000000000002</v>
      </c>
      <c r="J19" s="29">
        <v>19206.98</v>
      </c>
      <c r="K19" s="30">
        <v>0.45100000000000001</v>
      </c>
      <c r="L19" s="29">
        <v>20412.5</v>
      </c>
      <c r="M19" s="31">
        <v>0.94099999999999995</v>
      </c>
      <c r="N19" s="47">
        <v>22530</v>
      </c>
      <c r="O19" s="30">
        <v>0.34499999999999997</v>
      </c>
      <c r="P19" s="29">
        <v>11914.06</v>
      </c>
      <c r="Q19" s="30">
        <v>0.52900000000000003</v>
      </c>
      <c r="R19" s="29">
        <v>13249.9</v>
      </c>
      <c r="S19" s="30">
        <v>0.89900000000000002</v>
      </c>
      <c r="T19" s="30">
        <v>0.34</v>
      </c>
      <c r="U19" s="30">
        <v>0.44</v>
      </c>
      <c r="V19" s="31">
        <v>1.163</v>
      </c>
      <c r="W19" s="33">
        <v>5275</v>
      </c>
      <c r="X19" s="30">
        <v>8.1000000000000003E-2</v>
      </c>
      <c r="Y19" s="29">
        <v>1948.32</v>
      </c>
      <c r="Z19" s="31">
        <v>0.36899999999999999</v>
      </c>
      <c r="AA19" s="32">
        <v>2200</v>
      </c>
      <c r="AB19" s="30">
        <v>3.4000000000000002E-2</v>
      </c>
      <c r="AC19" s="29">
        <v>1184.45</v>
      </c>
      <c r="AD19" s="30">
        <v>0.53800000000000003</v>
      </c>
      <c r="AE19" s="29">
        <v>1121.5</v>
      </c>
      <c r="AF19" s="31">
        <v>1.056</v>
      </c>
      <c r="AG19" s="32">
        <v>3000</v>
      </c>
      <c r="AH19" s="30">
        <v>4.5999999999999999E-2</v>
      </c>
      <c r="AI19" s="29">
        <v>1824.27</v>
      </c>
      <c r="AJ19" s="30">
        <v>0.60799999999999998</v>
      </c>
      <c r="AK19" s="29">
        <v>3886.8</v>
      </c>
      <c r="AL19" s="31">
        <v>0.46899999999999997</v>
      </c>
      <c r="AM19" s="32">
        <v>0</v>
      </c>
      <c r="AN19" s="30">
        <v>0</v>
      </c>
      <c r="AO19" s="29">
        <v>0</v>
      </c>
      <c r="AP19" s="30">
        <v>0</v>
      </c>
      <c r="AQ19" s="29">
        <v>0</v>
      </c>
      <c r="AR19" s="31">
        <v>0</v>
      </c>
      <c r="AS19" s="32">
        <v>2200</v>
      </c>
      <c r="AT19" s="30">
        <v>3.4000000000000002E-2</v>
      </c>
      <c r="AU19" s="29">
        <v>222.75</v>
      </c>
      <c r="AV19" s="30">
        <v>0.10100000000000001</v>
      </c>
      <c r="AW19" s="29">
        <v>162.5</v>
      </c>
      <c r="AX19" s="31">
        <v>1.371</v>
      </c>
      <c r="AY19" s="32">
        <v>7020</v>
      </c>
      <c r="AZ19" s="30">
        <v>0.107</v>
      </c>
      <c r="BA19" s="29">
        <v>1733.37</v>
      </c>
      <c r="BB19" s="30">
        <v>0.247</v>
      </c>
      <c r="BC19" s="29">
        <v>1833.2</v>
      </c>
      <c r="BD19" s="31">
        <v>0.94599999999999995</v>
      </c>
      <c r="BE19" s="32">
        <v>353</v>
      </c>
      <c r="BF19" s="30">
        <v>5.0000000000000001E-3</v>
      </c>
      <c r="BG19" s="29">
        <v>379.59</v>
      </c>
      <c r="BH19" s="30">
        <v>1.075</v>
      </c>
      <c r="BI19" s="29">
        <v>158.30000000000001</v>
      </c>
      <c r="BJ19" s="34">
        <v>2.3980000000000001</v>
      </c>
      <c r="BK19" s="32">
        <v>22795.37</v>
      </c>
      <c r="BL19" s="30">
        <v>0.34899999999999998</v>
      </c>
      <c r="BM19" s="29">
        <v>4990.8</v>
      </c>
      <c r="BN19" s="30">
        <v>0.219</v>
      </c>
      <c r="BO19" s="29">
        <v>4173.8999999999996</v>
      </c>
      <c r="BP19" s="31">
        <v>1.196</v>
      </c>
    </row>
    <row r="20" spans="1:68" ht="11.25">
      <c r="A20" s="27">
        <v>12</v>
      </c>
      <c r="B20" s="28" t="s">
        <v>32</v>
      </c>
      <c r="C20" s="32">
        <v>122913.8</v>
      </c>
      <c r="D20" s="29">
        <v>59094.32</v>
      </c>
      <c r="E20" s="30">
        <v>0.48099999999999998</v>
      </c>
      <c r="F20" s="29">
        <v>38688.6</v>
      </c>
      <c r="G20" s="31">
        <v>1.5269999999999999</v>
      </c>
      <c r="H20" s="32">
        <v>76100.7</v>
      </c>
      <c r="I20" s="30">
        <v>0.61899999999999999</v>
      </c>
      <c r="J20" s="29">
        <v>47396.39</v>
      </c>
      <c r="K20" s="30">
        <v>0.623</v>
      </c>
      <c r="L20" s="29">
        <v>31868.5</v>
      </c>
      <c r="M20" s="31">
        <v>1.4870000000000001</v>
      </c>
      <c r="N20" s="47">
        <v>42599.1</v>
      </c>
      <c r="O20" s="30">
        <v>0.34699999999999998</v>
      </c>
      <c r="P20" s="29">
        <v>24567.7</v>
      </c>
      <c r="Q20" s="30">
        <v>0.57699999999999996</v>
      </c>
      <c r="R20" s="29">
        <v>19274.3</v>
      </c>
      <c r="S20" s="30">
        <v>1.2749999999999999</v>
      </c>
      <c r="T20" s="30">
        <v>0.34</v>
      </c>
      <c r="U20" s="30">
        <v>0.44</v>
      </c>
      <c r="V20" s="31">
        <v>1.649</v>
      </c>
      <c r="W20" s="33">
        <v>3702.7</v>
      </c>
      <c r="X20" s="30">
        <v>0.03</v>
      </c>
      <c r="Y20" s="29">
        <v>3508.51</v>
      </c>
      <c r="Z20" s="31">
        <v>0.94799999999999995</v>
      </c>
      <c r="AA20" s="32">
        <v>3373.5</v>
      </c>
      <c r="AB20" s="30">
        <v>2.7E-2</v>
      </c>
      <c r="AC20" s="29">
        <v>1692.16</v>
      </c>
      <c r="AD20" s="30">
        <v>0.502</v>
      </c>
      <c r="AE20" s="29">
        <v>1687.1</v>
      </c>
      <c r="AF20" s="31">
        <v>1.0029999999999999</v>
      </c>
      <c r="AG20" s="32">
        <v>9547.16</v>
      </c>
      <c r="AH20" s="30">
        <v>7.8E-2</v>
      </c>
      <c r="AI20" s="29">
        <v>8949.32</v>
      </c>
      <c r="AJ20" s="30">
        <v>0.93700000000000006</v>
      </c>
      <c r="AK20" s="29">
        <v>5373.7</v>
      </c>
      <c r="AL20" s="31">
        <v>1.665</v>
      </c>
      <c r="AM20" s="32">
        <v>0</v>
      </c>
      <c r="AN20" s="30">
        <v>0</v>
      </c>
      <c r="AO20" s="29">
        <v>0</v>
      </c>
      <c r="AP20" s="30">
        <v>0</v>
      </c>
      <c r="AQ20" s="29">
        <v>0</v>
      </c>
      <c r="AR20" s="31">
        <v>0</v>
      </c>
      <c r="AS20" s="32">
        <v>2225</v>
      </c>
      <c r="AT20" s="30">
        <v>1.7999999999999999E-2</v>
      </c>
      <c r="AU20" s="29">
        <v>421.06</v>
      </c>
      <c r="AV20" s="30">
        <v>0.189</v>
      </c>
      <c r="AW20" s="29">
        <v>425.4</v>
      </c>
      <c r="AX20" s="31">
        <v>0.99</v>
      </c>
      <c r="AY20" s="32">
        <v>14032.9</v>
      </c>
      <c r="AZ20" s="30">
        <v>0.114</v>
      </c>
      <c r="BA20" s="29">
        <v>7707.68</v>
      </c>
      <c r="BB20" s="30">
        <v>0.54900000000000004</v>
      </c>
      <c r="BC20" s="29">
        <v>4796.5</v>
      </c>
      <c r="BD20" s="31">
        <v>1.607</v>
      </c>
      <c r="BE20" s="32">
        <v>620.29999999999995</v>
      </c>
      <c r="BF20" s="30">
        <v>5.0000000000000001E-3</v>
      </c>
      <c r="BG20" s="29">
        <v>549.97</v>
      </c>
      <c r="BH20" s="30">
        <v>0.88700000000000001</v>
      </c>
      <c r="BI20" s="29">
        <v>311.5</v>
      </c>
      <c r="BJ20" s="34">
        <v>1.766</v>
      </c>
      <c r="BK20" s="32">
        <v>46813.11</v>
      </c>
      <c r="BL20" s="30">
        <v>0.38100000000000001</v>
      </c>
      <c r="BM20" s="29">
        <v>11697.93</v>
      </c>
      <c r="BN20" s="30">
        <v>0.25</v>
      </c>
      <c r="BO20" s="29">
        <v>6820.1</v>
      </c>
      <c r="BP20" s="31">
        <v>1.7150000000000001</v>
      </c>
    </row>
    <row r="21" spans="1:68" ht="11.25">
      <c r="A21" s="27">
        <v>13</v>
      </c>
      <c r="B21" s="28" t="s">
        <v>33</v>
      </c>
      <c r="C21" s="32">
        <v>206996.29</v>
      </c>
      <c r="D21" s="29">
        <v>82739.59</v>
      </c>
      <c r="E21" s="30">
        <v>0.4</v>
      </c>
      <c r="F21" s="29">
        <v>85316.7</v>
      </c>
      <c r="G21" s="31">
        <v>0.97</v>
      </c>
      <c r="H21" s="32">
        <v>155070.29999999999</v>
      </c>
      <c r="I21" s="30">
        <v>0.749</v>
      </c>
      <c r="J21" s="29">
        <v>69967.98</v>
      </c>
      <c r="K21" s="30">
        <v>0.45100000000000001</v>
      </c>
      <c r="L21" s="29">
        <v>70814.600000000006</v>
      </c>
      <c r="M21" s="31">
        <v>0.98799999999999999</v>
      </c>
      <c r="N21" s="47">
        <v>93423.6</v>
      </c>
      <c r="O21" s="30">
        <v>0.45100000000000001</v>
      </c>
      <c r="P21" s="29">
        <v>41907.03</v>
      </c>
      <c r="Q21" s="30">
        <v>0.44900000000000001</v>
      </c>
      <c r="R21" s="29">
        <v>52821.4</v>
      </c>
      <c r="S21" s="30">
        <v>0.79300000000000004</v>
      </c>
      <c r="T21" s="30">
        <v>0.34</v>
      </c>
      <c r="U21" s="30">
        <v>0.44</v>
      </c>
      <c r="V21" s="31">
        <v>1.026</v>
      </c>
      <c r="W21" s="33">
        <v>12333.1</v>
      </c>
      <c r="X21" s="30">
        <v>0.06</v>
      </c>
      <c r="Y21" s="29">
        <v>5531.4</v>
      </c>
      <c r="Z21" s="31">
        <v>0.44900000000000001</v>
      </c>
      <c r="AA21" s="32">
        <v>16300</v>
      </c>
      <c r="AB21" s="30">
        <v>7.9000000000000001E-2</v>
      </c>
      <c r="AC21" s="29">
        <v>8535.93</v>
      </c>
      <c r="AD21" s="30">
        <v>0.52400000000000002</v>
      </c>
      <c r="AE21" s="29">
        <v>7587.3</v>
      </c>
      <c r="AF21" s="31">
        <v>1.125</v>
      </c>
      <c r="AG21" s="32">
        <v>4217.1000000000004</v>
      </c>
      <c r="AH21" s="30">
        <v>0.02</v>
      </c>
      <c r="AI21" s="29">
        <v>4166.72</v>
      </c>
      <c r="AJ21" s="30">
        <v>0.98799999999999999</v>
      </c>
      <c r="AK21" s="29">
        <v>1496.9</v>
      </c>
      <c r="AL21" s="31">
        <v>2.7839999999999998</v>
      </c>
      <c r="AM21" s="32">
        <v>200</v>
      </c>
      <c r="AN21" s="30">
        <v>1E-3</v>
      </c>
      <c r="AO21" s="29">
        <v>102</v>
      </c>
      <c r="AP21" s="30">
        <v>0.51</v>
      </c>
      <c r="AQ21" s="29">
        <v>85.5</v>
      </c>
      <c r="AR21" s="31">
        <v>1.1930000000000001</v>
      </c>
      <c r="AS21" s="32">
        <v>2089</v>
      </c>
      <c r="AT21" s="30">
        <v>0.01</v>
      </c>
      <c r="AU21" s="29">
        <v>1027.76</v>
      </c>
      <c r="AV21" s="30">
        <v>0.49199999999999999</v>
      </c>
      <c r="AW21" s="29">
        <v>256.3</v>
      </c>
      <c r="AX21" s="31">
        <v>4.01</v>
      </c>
      <c r="AY21" s="32">
        <v>24347</v>
      </c>
      <c r="AZ21" s="30">
        <v>0.11799999999999999</v>
      </c>
      <c r="BA21" s="29">
        <v>7545.2</v>
      </c>
      <c r="BB21" s="30">
        <v>0.31</v>
      </c>
      <c r="BC21" s="29">
        <v>7399.9</v>
      </c>
      <c r="BD21" s="31">
        <v>1.02</v>
      </c>
      <c r="BE21" s="32">
        <v>2160.5</v>
      </c>
      <c r="BF21" s="30">
        <v>0.01</v>
      </c>
      <c r="BG21" s="29">
        <v>1145.54</v>
      </c>
      <c r="BH21" s="30">
        <v>0.53</v>
      </c>
      <c r="BI21" s="29">
        <v>1180.4000000000001</v>
      </c>
      <c r="BJ21" s="34">
        <v>0.97</v>
      </c>
      <c r="BK21" s="32">
        <v>51925.99</v>
      </c>
      <c r="BL21" s="30">
        <v>0.251</v>
      </c>
      <c r="BM21" s="29">
        <v>12771.6</v>
      </c>
      <c r="BN21" s="30">
        <v>0.246</v>
      </c>
      <c r="BO21" s="29">
        <v>14502.1</v>
      </c>
      <c r="BP21" s="31">
        <v>0.88100000000000001</v>
      </c>
    </row>
    <row r="22" spans="1:68" ht="11.25">
      <c r="A22" s="27">
        <v>14</v>
      </c>
      <c r="B22" s="28" t="s">
        <v>34</v>
      </c>
      <c r="C22" s="32">
        <v>60985.4</v>
      </c>
      <c r="D22" s="29">
        <v>24805.81</v>
      </c>
      <c r="E22" s="30">
        <v>0.40699999999999997</v>
      </c>
      <c r="F22" s="29">
        <v>26005.7</v>
      </c>
      <c r="G22" s="31">
        <v>0.95399999999999996</v>
      </c>
      <c r="H22" s="32">
        <v>52663.8</v>
      </c>
      <c r="I22" s="30">
        <v>0.86399999999999999</v>
      </c>
      <c r="J22" s="29">
        <v>22803.79</v>
      </c>
      <c r="K22" s="30">
        <v>0.433</v>
      </c>
      <c r="L22" s="29">
        <v>22685.3</v>
      </c>
      <c r="M22" s="31">
        <v>1.0049999999999999</v>
      </c>
      <c r="N22" s="47">
        <v>29569.7</v>
      </c>
      <c r="O22" s="30">
        <v>0.48499999999999999</v>
      </c>
      <c r="P22" s="29">
        <v>13596.45</v>
      </c>
      <c r="Q22" s="30">
        <v>0.46</v>
      </c>
      <c r="R22" s="29">
        <v>16584.5</v>
      </c>
      <c r="S22" s="30">
        <v>0.82</v>
      </c>
      <c r="T22" s="30">
        <v>0.34</v>
      </c>
      <c r="U22" s="30">
        <v>0.44</v>
      </c>
      <c r="V22" s="31">
        <v>1.0620000000000001</v>
      </c>
      <c r="W22" s="33">
        <v>8187.7</v>
      </c>
      <c r="X22" s="30">
        <v>0.13400000000000001</v>
      </c>
      <c r="Y22" s="29">
        <v>3296.28</v>
      </c>
      <c r="Z22" s="31">
        <v>0.40300000000000002</v>
      </c>
      <c r="AA22" s="32">
        <v>3325.6</v>
      </c>
      <c r="AB22" s="30">
        <v>5.5E-2</v>
      </c>
      <c r="AC22" s="29">
        <v>1284.21</v>
      </c>
      <c r="AD22" s="30">
        <v>0.38600000000000001</v>
      </c>
      <c r="AE22" s="29">
        <v>1957.1</v>
      </c>
      <c r="AF22" s="31">
        <v>0.65600000000000003</v>
      </c>
      <c r="AG22" s="32">
        <v>1717.83</v>
      </c>
      <c r="AH22" s="30">
        <v>2.8000000000000001E-2</v>
      </c>
      <c r="AI22" s="29">
        <v>1340.02</v>
      </c>
      <c r="AJ22" s="30">
        <v>0.78</v>
      </c>
      <c r="AK22" s="29">
        <v>1015.5</v>
      </c>
      <c r="AL22" s="31">
        <v>1.32</v>
      </c>
      <c r="AM22" s="32">
        <v>0</v>
      </c>
      <c r="AN22" s="30">
        <v>0</v>
      </c>
      <c r="AO22" s="29">
        <v>0</v>
      </c>
      <c r="AP22" s="30">
        <v>0</v>
      </c>
      <c r="AQ22" s="29">
        <v>0</v>
      </c>
      <c r="AR22" s="31">
        <v>0</v>
      </c>
      <c r="AS22" s="32">
        <v>1726.4</v>
      </c>
      <c r="AT22" s="30">
        <v>2.8000000000000001E-2</v>
      </c>
      <c r="AU22" s="29">
        <v>156.26</v>
      </c>
      <c r="AV22" s="30">
        <v>9.0999999999999998E-2</v>
      </c>
      <c r="AW22" s="29">
        <v>103</v>
      </c>
      <c r="AX22" s="31">
        <v>1.5169999999999999</v>
      </c>
      <c r="AY22" s="32">
        <v>7656.3</v>
      </c>
      <c r="AZ22" s="30">
        <v>0.126</v>
      </c>
      <c r="BA22" s="29">
        <v>2847.16</v>
      </c>
      <c r="BB22" s="30">
        <v>0.372</v>
      </c>
      <c r="BC22" s="29">
        <v>2809.6</v>
      </c>
      <c r="BD22" s="31">
        <v>1.0129999999999999</v>
      </c>
      <c r="BE22" s="32">
        <v>448.6</v>
      </c>
      <c r="BF22" s="30">
        <v>7.0000000000000001E-3</v>
      </c>
      <c r="BG22" s="29">
        <v>283.39999999999998</v>
      </c>
      <c r="BH22" s="30">
        <v>0.63200000000000001</v>
      </c>
      <c r="BI22" s="29">
        <v>214.5</v>
      </c>
      <c r="BJ22" s="34">
        <v>1.321</v>
      </c>
      <c r="BK22" s="32">
        <v>8321.64</v>
      </c>
      <c r="BL22" s="30">
        <v>0.13600000000000001</v>
      </c>
      <c r="BM22" s="29">
        <v>2002.02</v>
      </c>
      <c r="BN22" s="30">
        <v>0.24099999999999999</v>
      </c>
      <c r="BO22" s="29">
        <v>3320.3</v>
      </c>
      <c r="BP22" s="31">
        <v>0.60299999999999998</v>
      </c>
    </row>
    <row r="23" spans="1:68" ht="11.25">
      <c r="A23" s="27">
        <v>15</v>
      </c>
      <c r="B23" s="28" t="s">
        <v>35</v>
      </c>
      <c r="C23" s="32">
        <v>134535.6</v>
      </c>
      <c r="D23" s="29">
        <v>59696.69</v>
      </c>
      <c r="E23" s="30">
        <v>0.44400000000000001</v>
      </c>
      <c r="F23" s="29">
        <v>60143.7</v>
      </c>
      <c r="G23" s="31">
        <v>0.99299999999999999</v>
      </c>
      <c r="H23" s="32">
        <v>117898</v>
      </c>
      <c r="I23" s="30">
        <v>0.876</v>
      </c>
      <c r="J23" s="29">
        <v>53068.52</v>
      </c>
      <c r="K23" s="30">
        <v>0.45</v>
      </c>
      <c r="L23" s="29">
        <v>55004.9</v>
      </c>
      <c r="M23" s="31">
        <v>0.96499999999999997</v>
      </c>
      <c r="N23" s="47">
        <v>61039</v>
      </c>
      <c r="O23" s="30">
        <v>0.45400000000000001</v>
      </c>
      <c r="P23" s="29">
        <v>28288.54</v>
      </c>
      <c r="Q23" s="30">
        <v>0.46300000000000002</v>
      </c>
      <c r="R23" s="29">
        <v>32282.7</v>
      </c>
      <c r="S23" s="30">
        <v>0.876</v>
      </c>
      <c r="T23" s="30">
        <v>0.34</v>
      </c>
      <c r="U23" s="30">
        <v>0.44</v>
      </c>
      <c r="V23" s="31">
        <v>1.1339999999999999</v>
      </c>
      <c r="W23" s="33">
        <v>6543.4</v>
      </c>
      <c r="X23" s="30">
        <v>4.9000000000000002E-2</v>
      </c>
      <c r="Y23" s="29">
        <v>2416.7600000000002</v>
      </c>
      <c r="Z23" s="31">
        <v>0.36899999999999999</v>
      </c>
      <c r="AA23" s="32">
        <v>10328.5</v>
      </c>
      <c r="AB23" s="30">
        <v>7.6999999999999999E-2</v>
      </c>
      <c r="AC23" s="29">
        <v>4606.1499999999996</v>
      </c>
      <c r="AD23" s="30">
        <v>0.44600000000000001</v>
      </c>
      <c r="AE23" s="29">
        <v>4919.2</v>
      </c>
      <c r="AF23" s="31">
        <v>0.93600000000000005</v>
      </c>
      <c r="AG23" s="32">
        <v>15905.3</v>
      </c>
      <c r="AH23" s="30">
        <v>0.11799999999999999</v>
      </c>
      <c r="AI23" s="29">
        <v>10257.34</v>
      </c>
      <c r="AJ23" s="30">
        <v>0.64500000000000002</v>
      </c>
      <c r="AK23" s="29">
        <v>7479.2</v>
      </c>
      <c r="AL23" s="31">
        <v>1.371</v>
      </c>
      <c r="AM23" s="32">
        <v>13.8</v>
      </c>
      <c r="AN23" s="30">
        <v>0</v>
      </c>
      <c r="AO23" s="29">
        <v>13.83</v>
      </c>
      <c r="AP23" s="30">
        <v>1.002</v>
      </c>
      <c r="AQ23" s="29">
        <v>0</v>
      </c>
      <c r="AR23" s="31">
        <v>0</v>
      </c>
      <c r="AS23" s="32">
        <v>3507.9</v>
      </c>
      <c r="AT23" s="30">
        <v>2.5999999999999999E-2</v>
      </c>
      <c r="AU23" s="29">
        <v>481.68</v>
      </c>
      <c r="AV23" s="30">
        <v>0.13700000000000001</v>
      </c>
      <c r="AW23" s="29">
        <v>1014.3</v>
      </c>
      <c r="AX23" s="31">
        <v>0.47499999999999998</v>
      </c>
      <c r="AY23" s="32">
        <v>18610.7</v>
      </c>
      <c r="AZ23" s="30">
        <v>0.13800000000000001</v>
      </c>
      <c r="BA23" s="29">
        <v>5967.25</v>
      </c>
      <c r="BB23" s="30">
        <v>0.32100000000000001</v>
      </c>
      <c r="BC23" s="29">
        <v>8348</v>
      </c>
      <c r="BD23" s="31">
        <v>0.71499999999999997</v>
      </c>
      <c r="BE23" s="32">
        <v>1949.4</v>
      </c>
      <c r="BF23" s="30">
        <v>1.4E-2</v>
      </c>
      <c r="BG23" s="29">
        <v>1036.98</v>
      </c>
      <c r="BH23" s="30">
        <v>0.53200000000000003</v>
      </c>
      <c r="BI23" s="29">
        <v>975.8</v>
      </c>
      <c r="BJ23" s="34">
        <v>1.0629999999999999</v>
      </c>
      <c r="BK23" s="32">
        <v>16637.62</v>
      </c>
      <c r="BL23" s="30">
        <v>0.124</v>
      </c>
      <c r="BM23" s="29">
        <v>6628.16</v>
      </c>
      <c r="BN23" s="30">
        <v>0.39800000000000002</v>
      </c>
      <c r="BO23" s="29">
        <v>5138.8</v>
      </c>
      <c r="BP23" s="31">
        <v>1.29</v>
      </c>
    </row>
    <row r="24" spans="1:68" ht="11.25">
      <c r="A24" s="27">
        <v>16</v>
      </c>
      <c r="B24" s="28" t="s">
        <v>36</v>
      </c>
      <c r="C24" s="32">
        <v>144426.88</v>
      </c>
      <c r="D24" s="29">
        <v>60852.62</v>
      </c>
      <c r="E24" s="30">
        <v>0.42099999999999999</v>
      </c>
      <c r="F24" s="29">
        <v>60731.3</v>
      </c>
      <c r="G24" s="31">
        <v>1.002</v>
      </c>
      <c r="H24" s="32">
        <v>122843</v>
      </c>
      <c r="I24" s="30">
        <v>0.85099999999999998</v>
      </c>
      <c r="J24" s="29">
        <v>56260.3</v>
      </c>
      <c r="K24" s="30">
        <v>0.45800000000000002</v>
      </c>
      <c r="L24" s="29">
        <v>54276.4</v>
      </c>
      <c r="M24" s="31">
        <v>1.0369999999999999</v>
      </c>
      <c r="N24" s="47">
        <v>78664.899999999994</v>
      </c>
      <c r="O24" s="30">
        <v>0.54500000000000004</v>
      </c>
      <c r="P24" s="29">
        <v>36340.730000000003</v>
      </c>
      <c r="Q24" s="30">
        <v>0.46200000000000002</v>
      </c>
      <c r="R24" s="29">
        <v>44191.9</v>
      </c>
      <c r="S24" s="30">
        <v>0.82199999999999995</v>
      </c>
      <c r="T24" s="30">
        <v>0.34</v>
      </c>
      <c r="U24" s="30">
        <v>0.44</v>
      </c>
      <c r="V24" s="31">
        <v>1.0640000000000001</v>
      </c>
      <c r="W24" s="33">
        <v>20246.099999999999</v>
      </c>
      <c r="X24" s="30">
        <v>0.14000000000000001</v>
      </c>
      <c r="Y24" s="29">
        <v>7477.8</v>
      </c>
      <c r="Z24" s="31">
        <v>0.36899999999999999</v>
      </c>
      <c r="AA24" s="32">
        <v>7540</v>
      </c>
      <c r="AB24" s="30">
        <v>5.1999999999999998E-2</v>
      </c>
      <c r="AC24" s="29">
        <v>3361</v>
      </c>
      <c r="AD24" s="30">
        <v>0.44600000000000001</v>
      </c>
      <c r="AE24" s="29">
        <v>3304.5</v>
      </c>
      <c r="AF24" s="31">
        <v>1.0169999999999999</v>
      </c>
      <c r="AG24" s="32">
        <v>1487.4</v>
      </c>
      <c r="AH24" s="30">
        <v>0.01</v>
      </c>
      <c r="AI24" s="29">
        <v>1128.04</v>
      </c>
      <c r="AJ24" s="30">
        <v>0.75800000000000001</v>
      </c>
      <c r="AK24" s="29">
        <v>1509.8</v>
      </c>
      <c r="AL24" s="31">
        <v>0.747</v>
      </c>
      <c r="AM24" s="32">
        <v>0</v>
      </c>
      <c r="AN24" s="30">
        <v>0</v>
      </c>
      <c r="AO24" s="29">
        <v>2.02</v>
      </c>
      <c r="AP24" s="30">
        <v>0</v>
      </c>
      <c r="AQ24" s="29">
        <v>0</v>
      </c>
      <c r="AR24" s="31">
        <v>0</v>
      </c>
      <c r="AS24" s="32">
        <v>1844</v>
      </c>
      <c r="AT24" s="30">
        <v>1.2999999999999999E-2</v>
      </c>
      <c r="AU24" s="29">
        <v>948.78</v>
      </c>
      <c r="AV24" s="30">
        <v>0.51500000000000001</v>
      </c>
      <c r="AW24" s="29">
        <v>382.1</v>
      </c>
      <c r="AX24" s="31">
        <v>2.4830000000000001</v>
      </c>
      <c r="AY24" s="32">
        <v>10872.5</v>
      </c>
      <c r="AZ24" s="30">
        <v>7.4999999999999997E-2</v>
      </c>
      <c r="BA24" s="29">
        <v>5908.83</v>
      </c>
      <c r="BB24" s="30">
        <v>0.54300000000000004</v>
      </c>
      <c r="BC24" s="29">
        <v>4097.1000000000004</v>
      </c>
      <c r="BD24" s="31">
        <v>1.4419999999999999</v>
      </c>
      <c r="BE24" s="32">
        <v>2150</v>
      </c>
      <c r="BF24" s="30">
        <v>1.4999999999999999E-2</v>
      </c>
      <c r="BG24" s="29">
        <v>1070.72</v>
      </c>
      <c r="BH24" s="30">
        <v>0.498</v>
      </c>
      <c r="BI24" s="29">
        <v>768.2</v>
      </c>
      <c r="BJ24" s="34">
        <v>1.3939999999999999</v>
      </c>
      <c r="BK24" s="32">
        <v>21583.88</v>
      </c>
      <c r="BL24" s="30">
        <v>0.14899999999999999</v>
      </c>
      <c r="BM24" s="29">
        <v>4592.3100000000004</v>
      </c>
      <c r="BN24" s="30">
        <v>0.21299999999999999</v>
      </c>
      <c r="BO24" s="29">
        <v>6454.9</v>
      </c>
      <c r="BP24" s="31">
        <v>0.71099999999999997</v>
      </c>
    </row>
    <row r="25" spans="1:68" ht="11.25">
      <c r="A25" s="27">
        <v>17</v>
      </c>
      <c r="B25" s="28" t="s">
        <v>37</v>
      </c>
      <c r="C25" s="32">
        <v>129734.8</v>
      </c>
      <c r="D25" s="29">
        <v>67341.19</v>
      </c>
      <c r="E25" s="30">
        <v>0.51900000000000002</v>
      </c>
      <c r="F25" s="29">
        <v>57564.9</v>
      </c>
      <c r="G25" s="31">
        <v>1.17</v>
      </c>
      <c r="H25" s="32">
        <v>102696.9</v>
      </c>
      <c r="I25" s="30">
        <v>0.79200000000000004</v>
      </c>
      <c r="J25" s="29">
        <v>62764.6</v>
      </c>
      <c r="K25" s="30">
        <v>0.61099999999999999</v>
      </c>
      <c r="L25" s="29">
        <v>51758.1</v>
      </c>
      <c r="M25" s="31">
        <v>1.2130000000000001</v>
      </c>
      <c r="N25" s="47">
        <v>49769.3</v>
      </c>
      <c r="O25" s="30">
        <v>0.38400000000000001</v>
      </c>
      <c r="P25" s="29">
        <v>26874.59</v>
      </c>
      <c r="Q25" s="30">
        <v>0.54</v>
      </c>
      <c r="R25" s="29">
        <v>37170.699999999997</v>
      </c>
      <c r="S25" s="30">
        <v>0.72299999999999998</v>
      </c>
      <c r="T25" s="30">
        <v>0.34</v>
      </c>
      <c r="U25" s="30">
        <v>0.44</v>
      </c>
      <c r="V25" s="31">
        <v>0.93799999999999994</v>
      </c>
      <c r="W25" s="33">
        <v>9574.7999999999993</v>
      </c>
      <c r="X25" s="30">
        <v>7.3999999999999996E-2</v>
      </c>
      <c r="Y25" s="29">
        <v>4160.5</v>
      </c>
      <c r="Z25" s="31">
        <v>0.435</v>
      </c>
      <c r="AA25" s="32">
        <v>7700</v>
      </c>
      <c r="AB25" s="30">
        <v>5.8999999999999997E-2</v>
      </c>
      <c r="AC25" s="29">
        <v>3449.46</v>
      </c>
      <c r="AD25" s="30">
        <v>0.44800000000000001</v>
      </c>
      <c r="AE25" s="29">
        <v>3744.7</v>
      </c>
      <c r="AF25" s="31">
        <v>0.92100000000000004</v>
      </c>
      <c r="AG25" s="32">
        <v>1258.3599999999999</v>
      </c>
      <c r="AH25" s="30">
        <v>0.01</v>
      </c>
      <c r="AI25" s="29">
        <v>537.13</v>
      </c>
      <c r="AJ25" s="30">
        <v>0.42699999999999999</v>
      </c>
      <c r="AK25" s="29">
        <v>234.6</v>
      </c>
      <c r="AL25" s="31">
        <v>2.29</v>
      </c>
      <c r="AM25" s="32">
        <v>0</v>
      </c>
      <c r="AN25" s="30">
        <v>0</v>
      </c>
      <c r="AO25" s="29">
        <v>0</v>
      </c>
      <c r="AP25" s="30">
        <v>0</v>
      </c>
      <c r="AQ25" s="29">
        <v>0</v>
      </c>
      <c r="AR25" s="31">
        <v>0</v>
      </c>
      <c r="AS25" s="32">
        <v>1790.2</v>
      </c>
      <c r="AT25" s="30">
        <v>1.4E-2</v>
      </c>
      <c r="AU25" s="29">
        <v>268.93</v>
      </c>
      <c r="AV25" s="30">
        <v>0.15</v>
      </c>
      <c r="AW25" s="29">
        <v>625.79999999999995</v>
      </c>
      <c r="AX25" s="31">
        <v>0.43</v>
      </c>
      <c r="AY25" s="32">
        <v>30988.5</v>
      </c>
      <c r="AZ25" s="30">
        <v>0.23899999999999999</v>
      </c>
      <c r="BA25" s="29">
        <v>26169.59</v>
      </c>
      <c r="BB25" s="30">
        <v>0.84399999999999997</v>
      </c>
      <c r="BC25" s="29">
        <v>9127.6</v>
      </c>
      <c r="BD25" s="31">
        <v>2.867</v>
      </c>
      <c r="BE25" s="32">
        <v>1609.63</v>
      </c>
      <c r="BF25" s="30">
        <v>1.2E-2</v>
      </c>
      <c r="BG25" s="29">
        <v>1304.4000000000001</v>
      </c>
      <c r="BH25" s="30">
        <v>0.81</v>
      </c>
      <c r="BI25" s="29">
        <v>854.6</v>
      </c>
      <c r="BJ25" s="34">
        <v>1.526</v>
      </c>
      <c r="BK25" s="32">
        <v>27037.94</v>
      </c>
      <c r="BL25" s="30">
        <v>0.20799999999999999</v>
      </c>
      <c r="BM25" s="29">
        <v>4576.6000000000004</v>
      </c>
      <c r="BN25" s="30">
        <v>0.16900000000000001</v>
      </c>
      <c r="BO25" s="29">
        <v>5806.8</v>
      </c>
      <c r="BP25" s="31">
        <v>0.78800000000000003</v>
      </c>
    </row>
    <row r="26" spans="1:68" ht="11.25">
      <c r="A26" s="27">
        <v>18</v>
      </c>
      <c r="B26" s="28" t="s">
        <v>38</v>
      </c>
      <c r="C26" s="32">
        <v>46561.51</v>
      </c>
      <c r="D26" s="29">
        <v>20678.419999999998</v>
      </c>
      <c r="E26" s="30">
        <v>0.44400000000000001</v>
      </c>
      <c r="F26" s="29">
        <v>20733.599999999999</v>
      </c>
      <c r="G26" s="31">
        <v>0.997</v>
      </c>
      <c r="H26" s="32">
        <v>37991.300000000003</v>
      </c>
      <c r="I26" s="30">
        <v>0.81599999999999995</v>
      </c>
      <c r="J26" s="29">
        <v>16391.57</v>
      </c>
      <c r="K26" s="30">
        <v>0.43099999999999999</v>
      </c>
      <c r="L26" s="29">
        <v>15940</v>
      </c>
      <c r="M26" s="31">
        <v>1.028</v>
      </c>
      <c r="N26" s="47">
        <v>17898</v>
      </c>
      <c r="O26" s="30">
        <v>0.38400000000000001</v>
      </c>
      <c r="P26" s="29">
        <v>7825.18</v>
      </c>
      <c r="Q26" s="30">
        <v>0.437</v>
      </c>
      <c r="R26" s="29">
        <v>10409.5</v>
      </c>
      <c r="S26" s="30">
        <v>0.752</v>
      </c>
      <c r="T26" s="30">
        <v>0.34</v>
      </c>
      <c r="U26" s="30">
        <v>0.44</v>
      </c>
      <c r="V26" s="31">
        <v>0.97299999999999998</v>
      </c>
      <c r="W26" s="33">
        <v>8557.1</v>
      </c>
      <c r="X26" s="30">
        <v>0.184</v>
      </c>
      <c r="Y26" s="29">
        <v>3160.53</v>
      </c>
      <c r="Z26" s="31">
        <v>0.36899999999999999</v>
      </c>
      <c r="AA26" s="32">
        <v>1400</v>
      </c>
      <c r="AB26" s="30">
        <v>0.03</v>
      </c>
      <c r="AC26" s="29">
        <v>675.46</v>
      </c>
      <c r="AD26" s="30">
        <v>0.48199999999999998</v>
      </c>
      <c r="AE26" s="29">
        <v>642.79999999999995</v>
      </c>
      <c r="AF26" s="31">
        <v>1.0509999999999999</v>
      </c>
      <c r="AG26" s="32">
        <v>781</v>
      </c>
      <c r="AH26" s="30">
        <v>1.7000000000000001E-2</v>
      </c>
      <c r="AI26" s="29">
        <v>505.06</v>
      </c>
      <c r="AJ26" s="30">
        <v>0.64700000000000002</v>
      </c>
      <c r="AK26" s="29">
        <v>904.9</v>
      </c>
      <c r="AL26" s="31">
        <v>0.55800000000000005</v>
      </c>
      <c r="AM26" s="32">
        <v>0</v>
      </c>
      <c r="AN26" s="30">
        <v>0</v>
      </c>
      <c r="AO26" s="29">
        <v>0</v>
      </c>
      <c r="AP26" s="30">
        <v>0</v>
      </c>
      <c r="AQ26" s="29">
        <v>0</v>
      </c>
      <c r="AR26" s="31">
        <v>0</v>
      </c>
      <c r="AS26" s="32">
        <v>547</v>
      </c>
      <c r="AT26" s="30">
        <v>1.2E-2</v>
      </c>
      <c r="AU26" s="29">
        <v>102.95</v>
      </c>
      <c r="AV26" s="30">
        <v>0.188</v>
      </c>
      <c r="AW26" s="29">
        <v>122.1</v>
      </c>
      <c r="AX26" s="31">
        <v>0.84299999999999997</v>
      </c>
      <c r="AY26" s="32">
        <v>8503.2000000000007</v>
      </c>
      <c r="AZ26" s="30">
        <v>0.183</v>
      </c>
      <c r="BA26" s="29">
        <v>3903.98</v>
      </c>
      <c r="BB26" s="30">
        <v>0.45900000000000002</v>
      </c>
      <c r="BC26" s="29">
        <v>3674.8</v>
      </c>
      <c r="BD26" s="31">
        <v>1.0620000000000001</v>
      </c>
      <c r="BE26" s="32">
        <v>305</v>
      </c>
      <c r="BF26" s="30">
        <v>7.0000000000000001E-3</v>
      </c>
      <c r="BG26" s="29">
        <v>218.42</v>
      </c>
      <c r="BH26" s="30">
        <v>0.71599999999999997</v>
      </c>
      <c r="BI26" s="29">
        <v>185.9</v>
      </c>
      <c r="BJ26" s="34">
        <v>1.175</v>
      </c>
      <c r="BK26" s="32">
        <v>8570.2099999999991</v>
      </c>
      <c r="BL26" s="30">
        <v>0.184</v>
      </c>
      <c r="BM26" s="29">
        <v>4286.8500000000004</v>
      </c>
      <c r="BN26" s="30">
        <v>0.5</v>
      </c>
      <c r="BO26" s="29">
        <v>4793.6000000000004</v>
      </c>
      <c r="BP26" s="31">
        <v>0.89400000000000002</v>
      </c>
    </row>
    <row r="27" spans="1:68" ht="11.25">
      <c r="A27" s="27">
        <v>19</v>
      </c>
      <c r="B27" s="28" t="s">
        <v>39</v>
      </c>
      <c r="C27" s="32">
        <v>56286.1</v>
      </c>
      <c r="D27" s="29">
        <v>25400.2</v>
      </c>
      <c r="E27" s="30">
        <v>0.45100000000000001</v>
      </c>
      <c r="F27" s="29">
        <v>25110.6</v>
      </c>
      <c r="G27" s="31">
        <v>1.012</v>
      </c>
      <c r="H27" s="32">
        <v>50718</v>
      </c>
      <c r="I27" s="30">
        <v>0.90100000000000002</v>
      </c>
      <c r="J27" s="29">
        <v>22483.67</v>
      </c>
      <c r="K27" s="30">
        <v>0.443</v>
      </c>
      <c r="L27" s="29">
        <v>23368</v>
      </c>
      <c r="M27" s="31">
        <v>0.96199999999999997</v>
      </c>
      <c r="N27" s="47">
        <v>29841</v>
      </c>
      <c r="O27" s="30">
        <v>0.53</v>
      </c>
      <c r="P27" s="29">
        <v>12923.87</v>
      </c>
      <c r="Q27" s="30">
        <v>0.433</v>
      </c>
      <c r="R27" s="29">
        <v>16910.2</v>
      </c>
      <c r="S27" s="30">
        <v>0.76400000000000001</v>
      </c>
      <c r="T27" s="30">
        <v>0.34</v>
      </c>
      <c r="U27" s="30">
        <v>0.44</v>
      </c>
      <c r="V27" s="31">
        <v>0.99</v>
      </c>
      <c r="W27" s="33">
        <v>2914.6</v>
      </c>
      <c r="X27" s="30">
        <v>5.1999999999999998E-2</v>
      </c>
      <c r="Y27" s="29">
        <v>3302.01</v>
      </c>
      <c r="Z27" s="31">
        <v>1.133</v>
      </c>
      <c r="AA27" s="32">
        <v>3739.3</v>
      </c>
      <c r="AB27" s="30">
        <v>6.6000000000000003E-2</v>
      </c>
      <c r="AC27" s="29">
        <v>1564.99</v>
      </c>
      <c r="AD27" s="30">
        <v>0.41899999999999998</v>
      </c>
      <c r="AE27" s="29">
        <v>1539.1</v>
      </c>
      <c r="AF27" s="31">
        <v>1.0169999999999999</v>
      </c>
      <c r="AG27" s="32">
        <v>1590.9</v>
      </c>
      <c r="AH27" s="30">
        <v>2.8000000000000001E-2</v>
      </c>
      <c r="AI27" s="29">
        <v>1192.79</v>
      </c>
      <c r="AJ27" s="30">
        <v>0.75</v>
      </c>
      <c r="AK27" s="29">
        <v>772.6</v>
      </c>
      <c r="AL27" s="31">
        <v>1.544</v>
      </c>
      <c r="AM27" s="32">
        <v>0</v>
      </c>
      <c r="AN27" s="30">
        <v>0</v>
      </c>
      <c r="AO27" s="29">
        <v>0</v>
      </c>
      <c r="AP27" s="30">
        <v>0</v>
      </c>
      <c r="AQ27" s="29">
        <v>0</v>
      </c>
      <c r="AR27" s="31">
        <v>0</v>
      </c>
      <c r="AS27" s="32">
        <v>1431</v>
      </c>
      <c r="AT27" s="30">
        <v>2.5000000000000001E-2</v>
      </c>
      <c r="AU27" s="29">
        <v>195.62</v>
      </c>
      <c r="AV27" s="30">
        <v>0.13700000000000001</v>
      </c>
      <c r="AW27" s="29">
        <v>272.3</v>
      </c>
      <c r="AX27" s="31">
        <v>0.71799999999999997</v>
      </c>
      <c r="AY27" s="32">
        <v>10314</v>
      </c>
      <c r="AZ27" s="30">
        <v>0.183</v>
      </c>
      <c r="BA27" s="29">
        <v>2836.51</v>
      </c>
      <c r="BB27" s="30">
        <v>0.27500000000000002</v>
      </c>
      <c r="BC27" s="29">
        <v>3533.1</v>
      </c>
      <c r="BD27" s="31">
        <v>0.80300000000000005</v>
      </c>
      <c r="BE27" s="32">
        <v>887.2</v>
      </c>
      <c r="BF27" s="30">
        <v>1.6E-2</v>
      </c>
      <c r="BG27" s="29">
        <v>467.87</v>
      </c>
      <c r="BH27" s="30">
        <v>0.52700000000000002</v>
      </c>
      <c r="BI27" s="29">
        <v>343.6</v>
      </c>
      <c r="BJ27" s="34">
        <v>1.3620000000000001</v>
      </c>
      <c r="BK27" s="32">
        <v>5568.1</v>
      </c>
      <c r="BL27" s="30">
        <v>9.9000000000000005E-2</v>
      </c>
      <c r="BM27" s="29">
        <v>2916.53</v>
      </c>
      <c r="BN27" s="30">
        <v>0.52400000000000002</v>
      </c>
      <c r="BO27" s="29">
        <v>1742.6</v>
      </c>
      <c r="BP27" s="31">
        <v>1.6739999999999999</v>
      </c>
    </row>
    <row r="28" spans="1:68" ht="11.25">
      <c r="A28" s="27">
        <v>20</v>
      </c>
      <c r="B28" s="28" t="s">
        <v>40</v>
      </c>
      <c r="C28" s="32">
        <v>235865.91</v>
      </c>
      <c r="D28" s="29">
        <v>99250.75</v>
      </c>
      <c r="E28" s="30">
        <v>0.42099999999999999</v>
      </c>
      <c r="F28" s="29">
        <v>97068.2</v>
      </c>
      <c r="G28" s="31">
        <v>1.022</v>
      </c>
      <c r="H28" s="32">
        <v>185463.6</v>
      </c>
      <c r="I28" s="30">
        <v>0.78600000000000003</v>
      </c>
      <c r="J28" s="29">
        <v>76660.67</v>
      </c>
      <c r="K28" s="30">
        <v>0.41299999999999998</v>
      </c>
      <c r="L28" s="29">
        <v>80760.899999999994</v>
      </c>
      <c r="M28" s="31">
        <v>0.94899999999999995</v>
      </c>
      <c r="N28" s="47">
        <v>102363.4</v>
      </c>
      <c r="O28" s="30">
        <v>0.434</v>
      </c>
      <c r="P28" s="29">
        <v>45291.11</v>
      </c>
      <c r="Q28" s="30">
        <v>0.442</v>
      </c>
      <c r="R28" s="29">
        <v>56685.3</v>
      </c>
      <c r="S28" s="30">
        <v>0.79900000000000004</v>
      </c>
      <c r="T28" s="30">
        <v>0.34</v>
      </c>
      <c r="U28" s="30">
        <v>0.44</v>
      </c>
      <c r="V28" s="31">
        <v>1.036</v>
      </c>
      <c r="W28" s="33">
        <v>21530.9</v>
      </c>
      <c r="X28" s="30">
        <v>9.0999999999999998E-2</v>
      </c>
      <c r="Y28" s="29">
        <v>7384.12</v>
      </c>
      <c r="Z28" s="31">
        <v>0.34300000000000003</v>
      </c>
      <c r="AA28" s="32">
        <v>17660.099999999999</v>
      </c>
      <c r="AB28" s="30">
        <v>7.4999999999999997E-2</v>
      </c>
      <c r="AC28" s="29">
        <v>7575.07</v>
      </c>
      <c r="AD28" s="30">
        <v>0.42899999999999999</v>
      </c>
      <c r="AE28" s="29">
        <v>7703.7</v>
      </c>
      <c r="AF28" s="31">
        <v>0.98299999999999998</v>
      </c>
      <c r="AG28" s="32">
        <v>1836.18</v>
      </c>
      <c r="AH28" s="30">
        <v>8.0000000000000002E-3</v>
      </c>
      <c r="AI28" s="29">
        <v>1530.11</v>
      </c>
      <c r="AJ28" s="30">
        <v>0.83299999999999996</v>
      </c>
      <c r="AK28" s="29">
        <v>1010.5</v>
      </c>
      <c r="AL28" s="31">
        <v>1.514</v>
      </c>
      <c r="AM28" s="32">
        <v>319</v>
      </c>
      <c r="AN28" s="30">
        <v>1E-3</v>
      </c>
      <c r="AO28" s="29">
        <v>25.4</v>
      </c>
      <c r="AP28" s="30">
        <v>0.08</v>
      </c>
      <c r="AQ28" s="29">
        <v>0</v>
      </c>
      <c r="AR28" s="31">
        <v>0</v>
      </c>
      <c r="AS28" s="32">
        <v>10854.4</v>
      </c>
      <c r="AT28" s="30">
        <v>4.5999999999999999E-2</v>
      </c>
      <c r="AU28" s="29">
        <v>1394</v>
      </c>
      <c r="AV28" s="30">
        <v>0.128</v>
      </c>
      <c r="AW28" s="29">
        <v>1003.4</v>
      </c>
      <c r="AX28" s="31">
        <v>1.389</v>
      </c>
      <c r="AY28" s="32">
        <v>25373.4</v>
      </c>
      <c r="AZ28" s="30">
        <v>0.108</v>
      </c>
      <c r="BA28" s="29">
        <v>11049.34</v>
      </c>
      <c r="BB28" s="30">
        <v>0.435</v>
      </c>
      <c r="BC28" s="29">
        <v>12281.6</v>
      </c>
      <c r="BD28" s="31">
        <v>0.9</v>
      </c>
      <c r="BE28" s="32">
        <v>5526.34</v>
      </c>
      <c r="BF28" s="30">
        <v>2.3E-2</v>
      </c>
      <c r="BG28" s="29">
        <v>2411.52</v>
      </c>
      <c r="BH28" s="30">
        <v>0.436</v>
      </c>
      <c r="BI28" s="29">
        <v>2074.1999999999998</v>
      </c>
      <c r="BJ28" s="34">
        <v>1.163</v>
      </c>
      <c r="BK28" s="32">
        <v>50402.29</v>
      </c>
      <c r="BL28" s="30">
        <v>0.214</v>
      </c>
      <c r="BM28" s="29">
        <v>22590.07</v>
      </c>
      <c r="BN28" s="30">
        <v>0.44800000000000001</v>
      </c>
      <c r="BO28" s="29">
        <v>16307.2</v>
      </c>
      <c r="BP28" s="31">
        <v>1.385</v>
      </c>
    </row>
    <row r="29" spans="1:68" ht="11.25">
      <c r="A29" s="27">
        <v>21</v>
      </c>
      <c r="B29" s="28" t="s">
        <v>41</v>
      </c>
      <c r="C29" s="32">
        <v>59050.3</v>
      </c>
      <c r="D29" s="29">
        <v>23049.81</v>
      </c>
      <c r="E29" s="30">
        <v>0.39</v>
      </c>
      <c r="F29" s="29">
        <v>22583.200000000001</v>
      </c>
      <c r="G29" s="31">
        <v>1.0209999999999999</v>
      </c>
      <c r="H29" s="32">
        <v>49896.2</v>
      </c>
      <c r="I29" s="30">
        <v>0.84499999999999997</v>
      </c>
      <c r="J29" s="29">
        <v>19932.02</v>
      </c>
      <c r="K29" s="30">
        <v>0.39900000000000002</v>
      </c>
      <c r="L29" s="29">
        <v>18997.3</v>
      </c>
      <c r="M29" s="31">
        <v>1.0489999999999999</v>
      </c>
      <c r="N29" s="47">
        <v>25336.5</v>
      </c>
      <c r="O29" s="30">
        <v>0.42899999999999999</v>
      </c>
      <c r="P29" s="29">
        <v>10810.06</v>
      </c>
      <c r="Q29" s="30">
        <v>0.42699999999999999</v>
      </c>
      <c r="R29" s="29">
        <v>13525.8</v>
      </c>
      <c r="S29" s="30">
        <v>0.79900000000000004</v>
      </c>
      <c r="T29" s="30">
        <v>0.34</v>
      </c>
      <c r="U29" s="30">
        <v>0.44</v>
      </c>
      <c r="V29" s="31">
        <v>1.036</v>
      </c>
      <c r="W29" s="33">
        <v>8225.7999999999993</v>
      </c>
      <c r="X29" s="30">
        <v>0.13900000000000001</v>
      </c>
      <c r="Y29" s="29">
        <v>3038.16</v>
      </c>
      <c r="Z29" s="31">
        <v>0.36899999999999999</v>
      </c>
      <c r="AA29" s="32">
        <v>3312.8</v>
      </c>
      <c r="AB29" s="30">
        <v>5.6000000000000001E-2</v>
      </c>
      <c r="AC29" s="29">
        <v>1134.06</v>
      </c>
      <c r="AD29" s="30">
        <v>0.34200000000000003</v>
      </c>
      <c r="AE29" s="29">
        <v>1173.0999999999999</v>
      </c>
      <c r="AF29" s="31">
        <v>0.96699999999999997</v>
      </c>
      <c r="AG29" s="32">
        <v>2816.7</v>
      </c>
      <c r="AH29" s="30">
        <v>4.8000000000000001E-2</v>
      </c>
      <c r="AI29" s="29">
        <v>514.63</v>
      </c>
      <c r="AJ29" s="30">
        <v>0.183</v>
      </c>
      <c r="AK29" s="29">
        <v>987.7</v>
      </c>
      <c r="AL29" s="31">
        <v>0.52100000000000002</v>
      </c>
      <c r="AM29" s="32">
        <v>0</v>
      </c>
      <c r="AN29" s="30">
        <v>0</v>
      </c>
      <c r="AO29" s="29">
        <v>0</v>
      </c>
      <c r="AP29" s="30">
        <v>0</v>
      </c>
      <c r="AQ29" s="29">
        <v>0</v>
      </c>
      <c r="AR29" s="31">
        <v>0</v>
      </c>
      <c r="AS29" s="32">
        <v>2065</v>
      </c>
      <c r="AT29" s="30">
        <v>3.5000000000000003E-2</v>
      </c>
      <c r="AU29" s="29">
        <v>170.13</v>
      </c>
      <c r="AV29" s="30">
        <v>8.2000000000000003E-2</v>
      </c>
      <c r="AW29" s="29">
        <v>244.1</v>
      </c>
      <c r="AX29" s="31">
        <v>0.69699999999999995</v>
      </c>
      <c r="AY29" s="32">
        <v>7216.4</v>
      </c>
      <c r="AZ29" s="30">
        <v>0.122</v>
      </c>
      <c r="BA29" s="29">
        <v>3866.14</v>
      </c>
      <c r="BB29" s="30">
        <v>0.53600000000000003</v>
      </c>
      <c r="BC29" s="29">
        <v>2817.7</v>
      </c>
      <c r="BD29" s="31">
        <v>1.3720000000000001</v>
      </c>
      <c r="BE29" s="32">
        <v>870</v>
      </c>
      <c r="BF29" s="30">
        <v>1.4999999999999999E-2</v>
      </c>
      <c r="BG29" s="29">
        <v>398.81</v>
      </c>
      <c r="BH29" s="30">
        <v>0.45800000000000002</v>
      </c>
      <c r="BI29" s="29">
        <v>259.8</v>
      </c>
      <c r="BJ29" s="34">
        <v>1.5349999999999999</v>
      </c>
      <c r="BK29" s="32">
        <v>9154.1</v>
      </c>
      <c r="BL29" s="30">
        <v>0.155</v>
      </c>
      <c r="BM29" s="29">
        <v>3117.79</v>
      </c>
      <c r="BN29" s="30">
        <v>0.34100000000000003</v>
      </c>
      <c r="BO29" s="29">
        <v>3585.9</v>
      </c>
      <c r="BP29" s="31">
        <v>0.86899999999999999</v>
      </c>
    </row>
    <row r="30" spans="1:68" ht="11.25">
      <c r="A30" s="27">
        <v>22</v>
      </c>
      <c r="B30" s="28" t="s">
        <v>42</v>
      </c>
      <c r="C30" s="32">
        <v>92653.11</v>
      </c>
      <c r="D30" s="29">
        <v>36810.42</v>
      </c>
      <c r="E30" s="30">
        <v>0.39700000000000002</v>
      </c>
      <c r="F30" s="29">
        <v>39179.300000000003</v>
      </c>
      <c r="G30" s="31">
        <v>0.94</v>
      </c>
      <c r="H30" s="32">
        <v>76543.199999999997</v>
      </c>
      <c r="I30" s="30">
        <v>0.82599999999999996</v>
      </c>
      <c r="J30" s="29">
        <v>34316.65</v>
      </c>
      <c r="K30" s="30">
        <v>0.44800000000000001</v>
      </c>
      <c r="L30" s="29">
        <v>35024.5</v>
      </c>
      <c r="M30" s="31">
        <v>0.98</v>
      </c>
      <c r="N30" s="47">
        <v>39049.5</v>
      </c>
      <c r="O30" s="30">
        <v>0.42099999999999999</v>
      </c>
      <c r="P30" s="29">
        <v>16715.169999999998</v>
      </c>
      <c r="Q30" s="30">
        <v>0.42799999999999999</v>
      </c>
      <c r="R30" s="29">
        <v>22653.8</v>
      </c>
      <c r="S30" s="30">
        <v>0.73799999999999999</v>
      </c>
      <c r="T30" s="30">
        <v>0.34</v>
      </c>
      <c r="U30" s="30">
        <v>0.44</v>
      </c>
      <c r="V30" s="31">
        <v>0.95499999999999996</v>
      </c>
      <c r="W30" s="33">
        <v>9190.2999999999993</v>
      </c>
      <c r="X30" s="30">
        <v>9.9000000000000005E-2</v>
      </c>
      <c r="Y30" s="29">
        <v>6384.15</v>
      </c>
      <c r="Z30" s="31">
        <v>0.69499999999999995</v>
      </c>
      <c r="AA30" s="32">
        <v>5700</v>
      </c>
      <c r="AB30" s="30">
        <v>6.2E-2</v>
      </c>
      <c r="AC30" s="29">
        <v>2622.01</v>
      </c>
      <c r="AD30" s="30">
        <v>0.46</v>
      </c>
      <c r="AE30" s="29">
        <v>2571.1</v>
      </c>
      <c r="AF30" s="31">
        <v>1.02</v>
      </c>
      <c r="AG30" s="32">
        <v>4000.43</v>
      </c>
      <c r="AH30" s="30">
        <v>4.2999999999999997E-2</v>
      </c>
      <c r="AI30" s="29">
        <v>1268.54</v>
      </c>
      <c r="AJ30" s="30">
        <v>0.317</v>
      </c>
      <c r="AK30" s="29">
        <v>2769.7</v>
      </c>
      <c r="AL30" s="31">
        <v>0.45800000000000002</v>
      </c>
      <c r="AM30" s="32">
        <v>0</v>
      </c>
      <c r="AN30" s="30">
        <v>0</v>
      </c>
      <c r="AO30" s="29">
        <v>0</v>
      </c>
      <c r="AP30" s="30">
        <v>0</v>
      </c>
      <c r="AQ30" s="29">
        <v>0</v>
      </c>
      <c r="AR30" s="31">
        <v>0</v>
      </c>
      <c r="AS30" s="32">
        <v>1799.9</v>
      </c>
      <c r="AT30" s="30">
        <v>1.9E-2</v>
      </c>
      <c r="AU30" s="29">
        <v>163.41</v>
      </c>
      <c r="AV30" s="30">
        <v>9.0999999999999998E-2</v>
      </c>
      <c r="AW30" s="29">
        <v>306.7</v>
      </c>
      <c r="AX30" s="31">
        <v>0.53300000000000003</v>
      </c>
      <c r="AY30" s="32">
        <v>15500</v>
      </c>
      <c r="AZ30" s="30">
        <v>0.16700000000000001</v>
      </c>
      <c r="BA30" s="29">
        <v>6246.79</v>
      </c>
      <c r="BB30" s="30">
        <v>0.40300000000000002</v>
      </c>
      <c r="BC30" s="29">
        <v>5916.3</v>
      </c>
      <c r="BD30" s="31">
        <v>1.056</v>
      </c>
      <c r="BE30" s="32">
        <v>1300</v>
      </c>
      <c r="BF30" s="30">
        <v>1.4E-2</v>
      </c>
      <c r="BG30" s="29">
        <v>916.59</v>
      </c>
      <c r="BH30" s="30">
        <v>0.70499999999999996</v>
      </c>
      <c r="BI30" s="29">
        <v>806.9</v>
      </c>
      <c r="BJ30" s="34">
        <v>1.1359999999999999</v>
      </c>
      <c r="BK30" s="32">
        <v>16109.94</v>
      </c>
      <c r="BL30" s="30">
        <v>0.17399999999999999</v>
      </c>
      <c r="BM30" s="29">
        <v>2493.77</v>
      </c>
      <c r="BN30" s="30">
        <v>0.155</v>
      </c>
      <c r="BO30" s="29">
        <v>4154.8</v>
      </c>
      <c r="BP30" s="31">
        <v>0.6</v>
      </c>
    </row>
    <row r="31" spans="1:68" ht="11.25">
      <c r="A31" s="27">
        <v>23</v>
      </c>
      <c r="B31" s="28" t="s">
        <v>43</v>
      </c>
      <c r="C31" s="32">
        <v>65614.7</v>
      </c>
      <c r="D31" s="29">
        <v>29399.91</v>
      </c>
      <c r="E31" s="30">
        <v>0.44800000000000001</v>
      </c>
      <c r="F31" s="29">
        <v>27840</v>
      </c>
      <c r="G31" s="31">
        <v>1.056</v>
      </c>
      <c r="H31" s="32">
        <v>52020.7</v>
      </c>
      <c r="I31" s="30">
        <v>0.79300000000000004</v>
      </c>
      <c r="J31" s="29">
        <v>25650.06</v>
      </c>
      <c r="K31" s="30">
        <v>0.49299999999999999</v>
      </c>
      <c r="L31" s="29">
        <v>23089.1</v>
      </c>
      <c r="M31" s="31">
        <v>1.111</v>
      </c>
      <c r="N31" s="47">
        <v>29240.2</v>
      </c>
      <c r="O31" s="30">
        <v>0.44600000000000001</v>
      </c>
      <c r="P31" s="29">
        <v>13113.54</v>
      </c>
      <c r="Q31" s="30">
        <v>0.44800000000000001</v>
      </c>
      <c r="R31" s="29">
        <v>16581</v>
      </c>
      <c r="S31" s="30">
        <v>0.79100000000000004</v>
      </c>
      <c r="T31" s="30">
        <v>0.34</v>
      </c>
      <c r="U31" s="30">
        <v>0.44</v>
      </c>
      <c r="V31" s="31">
        <v>1.024</v>
      </c>
      <c r="W31" s="33">
        <v>4520</v>
      </c>
      <c r="X31" s="30">
        <v>6.9000000000000006E-2</v>
      </c>
      <c r="Y31" s="29">
        <v>2541.04</v>
      </c>
      <c r="Z31" s="31">
        <v>0.56200000000000006</v>
      </c>
      <c r="AA31" s="32">
        <v>5399</v>
      </c>
      <c r="AB31" s="30">
        <v>8.2000000000000003E-2</v>
      </c>
      <c r="AC31" s="29">
        <v>2318.0500000000002</v>
      </c>
      <c r="AD31" s="30">
        <v>0.42899999999999999</v>
      </c>
      <c r="AE31" s="29">
        <v>2537.3000000000002</v>
      </c>
      <c r="AF31" s="31">
        <v>0.91400000000000003</v>
      </c>
      <c r="AG31" s="32">
        <v>3582.8</v>
      </c>
      <c r="AH31" s="30">
        <v>5.5E-2</v>
      </c>
      <c r="AI31" s="29">
        <v>3985.14</v>
      </c>
      <c r="AJ31" s="30">
        <v>1.1120000000000001</v>
      </c>
      <c r="AK31" s="29">
        <v>695.9</v>
      </c>
      <c r="AL31" s="31">
        <v>5.7270000000000003</v>
      </c>
      <c r="AM31" s="32">
        <v>0</v>
      </c>
      <c r="AN31" s="30">
        <v>0</v>
      </c>
      <c r="AO31" s="29">
        <v>0</v>
      </c>
      <c r="AP31" s="30">
        <v>0</v>
      </c>
      <c r="AQ31" s="29">
        <v>0</v>
      </c>
      <c r="AR31" s="31">
        <v>0</v>
      </c>
      <c r="AS31" s="32">
        <v>800</v>
      </c>
      <c r="AT31" s="30">
        <v>1.2E-2</v>
      </c>
      <c r="AU31" s="29">
        <v>103.11</v>
      </c>
      <c r="AV31" s="30">
        <v>0.129</v>
      </c>
      <c r="AW31" s="29">
        <v>256.89999999999998</v>
      </c>
      <c r="AX31" s="31">
        <v>0.40100000000000002</v>
      </c>
      <c r="AY31" s="32">
        <v>7961.7</v>
      </c>
      <c r="AZ31" s="30">
        <v>0.121</v>
      </c>
      <c r="BA31" s="29">
        <v>3125.57</v>
      </c>
      <c r="BB31" s="30">
        <v>0.39300000000000002</v>
      </c>
      <c r="BC31" s="29">
        <v>2712.2</v>
      </c>
      <c r="BD31" s="31">
        <v>1.1519999999999999</v>
      </c>
      <c r="BE31" s="32">
        <v>517</v>
      </c>
      <c r="BF31" s="30">
        <v>8.0000000000000002E-3</v>
      </c>
      <c r="BG31" s="29">
        <v>463.63</v>
      </c>
      <c r="BH31" s="30">
        <v>0.89700000000000002</v>
      </c>
      <c r="BI31" s="29">
        <v>308.89999999999998</v>
      </c>
      <c r="BJ31" s="34">
        <v>1.5009999999999999</v>
      </c>
      <c r="BK31" s="32">
        <v>13594</v>
      </c>
      <c r="BL31" s="30">
        <v>0.20699999999999999</v>
      </c>
      <c r="BM31" s="29">
        <v>3749.84</v>
      </c>
      <c r="BN31" s="30">
        <v>0.27600000000000002</v>
      </c>
      <c r="BO31" s="29">
        <v>4750.8999999999996</v>
      </c>
      <c r="BP31" s="31">
        <v>0.78900000000000003</v>
      </c>
    </row>
    <row r="32" spans="1:68" ht="11.25">
      <c r="A32" s="27">
        <v>24</v>
      </c>
      <c r="B32" s="28" t="s">
        <v>44</v>
      </c>
      <c r="C32" s="32">
        <v>61821.4</v>
      </c>
      <c r="D32" s="29">
        <v>24975.74</v>
      </c>
      <c r="E32" s="30">
        <v>0.40400000000000003</v>
      </c>
      <c r="F32" s="29">
        <v>25450.3</v>
      </c>
      <c r="G32" s="31">
        <v>0.98099999999999998</v>
      </c>
      <c r="H32" s="32">
        <v>51935.5</v>
      </c>
      <c r="I32" s="30">
        <v>0.84</v>
      </c>
      <c r="J32" s="29">
        <v>22638.7</v>
      </c>
      <c r="K32" s="30">
        <v>0.436</v>
      </c>
      <c r="L32" s="29">
        <v>21853.1</v>
      </c>
      <c r="M32" s="31">
        <v>1.036</v>
      </c>
      <c r="N32" s="47">
        <v>29143</v>
      </c>
      <c r="O32" s="30">
        <v>0.47099999999999997</v>
      </c>
      <c r="P32" s="29">
        <v>13750.03</v>
      </c>
      <c r="Q32" s="30">
        <v>0.47199999999999998</v>
      </c>
      <c r="R32" s="29">
        <v>14864.3</v>
      </c>
      <c r="S32" s="30">
        <v>0.92500000000000004</v>
      </c>
      <c r="T32" s="30">
        <v>0.34</v>
      </c>
      <c r="U32" s="30">
        <v>0.44</v>
      </c>
      <c r="V32" s="31">
        <v>1.1970000000000001</v>
      </c>
      <c r="W32" s="33">
        <v>10130.799999999999</v>
      </c>
      <c r="X32" s="30">
        <v>0.16400000000000001</v>
      </c>
      <c r="Y32" s="29">
        <v>3741.77</v>
      </c>
      <c r="Z32" s="31">
        <v>0.36899999999999999</v>
      </c>
      <c r="AA32" s="32">
        <v>2039.3</v>
      </c>
      <c r="AB32" s="30">
        <v>3.3000000000000002E-2</v>
      </c>
      <c r="AC32" s="29">
        <v>989.23</v>
      </c>
      <c r="AD32" s="30">
        <v>0.48499999999999999</v>
      </c>
      <c r="AE32" s="29">
        <v>967.7</v>
      </c>
      <c r="AF32" s="31">
        <v>1.022</v>
      </c>
      <c r="AG32" s="32">
        <v>2765.26</v>
      </c>
      <c r="AH32" s="30">
        <v>4.4999999999999998E-2</v>
      </c>
      <c r="AI32" s="29">
        <v>1051.5999999999999</v>
      </c>
      <c r="AJ32" s="30">
        <v>0.38</v>
      </c>
      <c r="AK32" s="29">
        <v>2631.3</v>
      </c>
      <c r="AL32" s="31">
        <v>0.4</v>
      </c>
      <c r="AM32" s="32">
        <v>0</v>
      </c>
      <c r="AN32" s="30">
        <v>0</v>
      </c>
      <c r="AO32" s="29">
        <v>0</v>
      </c>
      <c r="AP32" s="30">
        <v>0</v>
      </c>
      <c r="AQ32" s="29">
        <v>0</v>
      </c>
      <c r="AR32" s="31">
        <v>0</v>
      </c>
      <c r="AS32" s="32">
        <v>693.7</v>
      </c>
      <c r="AT32" s="30">
        <v>1.0999999999999999E-2</v>
      </c>
      <c r="AU32" s="29">
        <v>129.72</v>
      </c>
      <c r="AV32" s="30">
        <v>0.187</v>
      </c>
      <c r="AW32" s="29">
        <v>86.2</v>
      </c>
      <c r="AX32" s="31">
        <v>1.5049999999999999</v>
      </c>
      <c r="AY32" s="32">
        <v>6527.6</v>
      </c>
      <c r="AZ32" s="30">
        <v>0.106</v>
      </c>
      <c r="BA32" s="29">
        <v>2582</v>
      </c>
      <c r="BB32" s="30">
        <v>0.39600000000000002</v>
      </c>
      <c r="BC32" s="29">
        <v>3060.8</v>
      </c>
      <c r="BD32" s="31">
        <v>0.84399999999999997</v>
      </c>
      <c r="BE32" s="32">
        <v>405.8</v>
      </c>
      <c r="BF32" s="30">
        <v>7.0000000000000001E-3</v>
      </c>
      <c r="BG32" s="29">
        <v>394.34</v>
      </c>
      <c r="BH32" s="30">
        <v>0.97199999999999998</v>
      </c>
      <c r="BI32" s="29">
        <v>172.3</v>
      </c>
      <c r="BJ32" s="34">
        <v>2.2890000000000001</v>
      </c>
      <c r="BK32" s="32">
        <v>9885.9</v>
      </c>
      <c r="BL32" s="30">
        <v>0.16</v>
      </c>
      <c r="BM32" s="29">
        <v>2337.0500000000002</v>
      </c>
      <c r="BN32" s="30">
        <v>0.23599999999999999</v>
      </c>
      <c r="BO32" s="29">
        <v>3597.2</v>
      </c>
      <c r="BP32" s="31">
        <v>0.65</v>
      </c>
    </row>
    <row r="33" spans="1:68" ht="11.25">
      <c r="A33" s="27">
        <v>25</v>
      </c>
      <c r="B33" s="28" t="s">
        <v>45</v>
      </c>
      <c r="C33" s="32">
        <v>168306.1</v>
      </c>
      <c r="D33" s="29">
        <v>80501.59</v>
      </c>
      <c r="E33" s="30">
        <v>0.47799999999999998</v>
      </c>
      <c r="F33" s="29">
        <v>71526.3</v>
      </c>
      <c r="G33" s="31">
        <v>1.125</v>
      </c>
      <c r="H33" s="32">
        <v>122221.9</v>
      </c>
      <c r="I33" s="30">
        <v>0.72599999999999998</v>
      </c>
      <c r="J33" s="29">
        <v>53627.26</v>
      </c>
      <c r="K33" s="30">
        <v>0.439</v>
      </c>
      <c r="L33" s="29">
        <v>55981</v>
      </c>
      <c r="M33" s="31">
        <v>0.95799999999999996</v>
      </c>
      <c r="N33" s="47">
        <v>67553.399999999994</v>
      </c>
      <c r="O33" s="30">
        <v>0.40100000000000002</v>
      </c>
      <c r="P33" s="29">
        <v>31232.58</v>
      </c>
      <c r="Q33" s="30">
        <v>0.46200000000000002</v>
      </c>
      <c r="R33" s="29">
        <v>39095.300000000003</v>
      </c>
      <c r="S33" s="30">
        <v>0.79900000000000004</v>
      </c>
      <c r="T33" s="30">
        <v>0.34</v>
      </c>
      <c r="U33" s="30">
        <v>0.44</v>
      </c>
      <c r="V33" s="31">
        <v>1.034</v>
      </c>
      <c r="W33" s="33">
        <v>16694.900000000001</v>
      </c>
      <c r="X33" s="30">
        <v>9.9000000000000005E-2</v>
      </c>
      <c r="Y33" s="29">
        <v>6166.18</v>
      </c>
      <c r="Z33" s="31">
        <v>0.36899999999999999</v>
      </c>
      <c r="AA33" s="32">
        <v>9500</v>
      </c>
      <c r="AB33" s="30">
        <v>5.6000000000000001E-2</v>
      </c>
      <c r="AC33" s="29">
        <v>4925.96</v>
      </c>
      <c r="AD33" s="30">
        <v>0.51900000000000002</v>
      </c>
      <c r="AE33" s="29">
        <v>5085.8</v>
      </c>
      <c r="AF33" s="31">
        <v>0.96899999999999997</v>
      </c>
      <c r="AG33" s="32">
        <v>1672.2</v>
      </c>
      <c r="AH33" s="30">
        <v>0.01</v>
      </c>
      <c r="AI33" s="29">
        <v>903.16</v>
      </c>
      <c r="AJ33" s="30">
        <v>0.54</v>
      </c>
      <c r="AK33" s="29">
        <v>1127.5999999999999</v>
      </c>
      <c r="AL33" s="31">
        <v>0.80100000000000005</v>
      </c>
      <c r="AM33" s="32">
        <v>24</v>
      </c>
      <c r="AN33" s="30">
        <v>0</v>
      </c>
      <c r="AO33" s="29">
        <v>0</v>
      </c>
      <c r="AP33" s="30">
        <v>0</v>
      </c>
      <c r="AQ33" s="29">
        <v>23.7</v>
      </c>
      <c r="AR33" s="31">
        <v>0</v>
      </c>
      <c r="AS33" s="32">
        <v>3643.3</v>
      </c>
      <c r="AT33" s="30">
        <v>2.1999999999999999E-2</v>
      </c>
      <c r="AU33" s="29">
        <v>277.31</v>
      </c>
      <c r="AV33" s="30">
        <v>7.5999999999999998E-2</v>
      </c>
      <c r="AW33" s="29">
        <v>-28.1</v>
      </c>
      <c r="AX33" s="31">
        <v>-9.8689999999999998</v>
      </c>
      <c r="AY33" s="32">
        <v>21217.1</v>
      </c>
      <c r="AZ33" s="30">
        <v>0.126</v>
      </c>
      <c r="BA33" s="29">
        <v>9048.01</v>
      </c>
      <c r="BB33" s="30">
        <v>0.42599999999999999</v>
      </c>
      <c r="BC33" s="29">
        <v>9578.2999999999993</v>
      </c>
      <c r="BD33" s="31">
        <v>0.94499999999999995</v>
      </c>
      <c r="BE33" s="32">
        <v>1887</v>
      </c>
      <c r="BF33" s="30">
        <v>1.0999999999999999E-2</v>
      </c>
      <c r="BG33" s="29">
        <v>1076.31</v>
      </c>
      <c r="BH33" s="30">
        <v>0.56999999999999995</v>
      </c>
      <c r="BI33" s="29">
        <v>1098.0999999999999</v>
      </c>
      <c r="BJ33" s="34">
        <v>0.98</v>
      </c>
      <c r="BK33" s="32">
        <v>46084.2</v>
      </c>
      <c r="BL33" s="30">
        <v>0.27400000000000002</v>
      </c>
      <c r="BM33" s="29">
        <v>26874.34</v>
      </c>
      <c r="BN33" s="30">
        <v>0.58299999999999996</v>
      </c>
      <c r="BO33" s="29">
        <v>15545.3</v>
      </c>
      <c r="BP33" s="31">
        <v>1.7290000000000001</v>
      </c>
    </row>
    <row r="34" spans="1:68" ht="11.25">
      <c r="A34" s="27">
        <v>26</v>
      </c>
      <c r="B34" s="28" t="s">
        <v>46</v>
      </c>
      <c r="C34" s="32">
        <v>41597.96</v>
      </c>
      <c r="D34" s="29">
        <v>7780.3</v>
      </c>
      <c r="E34" s="30">
        <v>0.187</v>
      </c>
      <c r="F34" s="29">
        <v>15074.4</v>
      </c>
      <c r="G34" s="31">
        <v>0.51600000000000001</v>
      </c>
      <c r="H34" s="32">
        <v>34161.4</v>
      </c>
      <c r="I34" s="30">
        <v>0.82099999999999995</v>
      </c>
      <c r="J34" s="29">
        <v>6776.29</v>
      </c>
      <c r="K34" s="30">
        <v>0.19800000000000001</v>
      </c>
      <c r="L34" s="29">
        <v>14101.5</v>
      </c>
      <c r="M34" s="31">
        <v>0.48099999999999998</v>
      </c>
      <c r="N34" s="47">
        <v>18378</v>
      </c>
      <c r="O34" s="30">
        <v>0.442</v>
      </c>
      <c r="P34" s="29">
        <v>8383.56</v>
      </c>
      <c r="Q34" s="30">
        <v>0.45600000000000002</v>
      </c>
      <c r="R34" s="29">
        <v>10049.4</v>
      </c>
      <c r="S34" s="30">
        <v>0.83399999999999996</v>
      </c>
      <c r="T34" s="30">
        <v>0.34</v>
      </c>
      <c r="U34" s="30">
        <v>0.44</v>
      </c>
      <c r="V34" s="31">
        <v>1.081</v>
      </c>
      <c r="W34" s="33">
        <v>5947.2</v>
      </c>
      <c r="X34" s="30">
        <v>0.14299999999999999</v>
      </c>
      <c r="Y34" s="29">
        <v>2399.5500000000002</v>
      </c>
      <c r="Z34" s="31">
        <v>0.40300000000000002</v>
      </c>
      <c r="AA34" s="32">
        <v>2725.4</v>
      </c>
      <c r="AB34" s="30">
        <v>6.6000000000000003E-2</v>
      </c>
      <c r="AC34" s="29">
        <v>788.98</v>
      </c>
      <c r="AD34" s="30">
        <v>0.28899999999999998</v>
      </c>
      <c r="AE34" s="29">
        <v>1062.3</v>
      </c>
      <c r="AF34" s="31">
        <v>0.74299999999999999</v>
      </c>
      <c r="AG34" s="32">
        <v>949.1</v>
      </c>
      <c r="AH34" s="30">
        <v>2.3E-2</v>
      </c>
      <c r="AI34" s="29">
        <v>395.05</v>
      </c>
      <c r="AJ34" s="30">
        <v>0.41599999999999998</v>
      </c>
      <c r="AK34" s="29">
        <v>631.70000000000005</v>
      </c>
      <c r="AL34" s="31">
        <v>0.625</v>
      </c>
      <c r="AM34" s="32">
        <v>0</v>
      </c>
      <c r="AN34" s="30">
        <v>0</v>
      </c>
      <c r="AO34" s="29">
        <v>0</v>
      </c>
      <c r="AP34" s="30">
        <v>0</v>
      </c>
      <c r="AQ34" s="29">
        <v>0</v>
      </c>
      <c r="AR34" s="31">
        <v>0</v>
      </c>
      <c r="AS34" s="32">
        <v>762</v>
      </c>
      <c r="AT34" s="30">
        <v>1.7999999999999999E-2</v>
      </c>
      <c r="AU34" s="29">
        <v>39.450000000000003</v>
      </c>
      <c r="AV34" s="30">
        <v>5.1999999999999998E-2</v>
      </c>
      <c r="AW34" s="29">
        <v>119.4</v>
      </c>
      <c r="AX34" s="31">
        <v>0.33</v>
      </c>
      <c r="AY34" s="32">
        <v>4595.7</v>
      </c>
      <c r="AZ34" s="30">
        <v>0.11</v>
      </c>
      <c r="BA34" s="29">
        <v>-5492.06</v>
      </c>
      <c r="BB34" s="30">
        <v>-1.1950000000000001</v>
      </c>
      <c r="BC34" s="29">
        <v>1902.4</v>
      </c>
      <c r="BD34" s="31">
        <v>-2.887</v>
      </c>
      <c r="BE34" s="32">
        <v>804</v>
      </c>
      <c r="BF34" s="30">
        <v>1.9E-2</v>
      </c>
      <c r="BG34" s="29">
        <v>261.76</v>
      </c>
      <c r="BH34" s="30">
        <v>0.32600000000000001</v>
      </c>
      <c r="BI34" s="29">
        <v>336.3</v>
      </c>
      <c r="BJ34" s="34">
        <v>0.77800000000000002</v>
      </c>
      <c r="BK34" s="32">
        <v>7436.56</v>
      </c>
      <c r="BL34" s="30">
        <v>0.17899999999999999</v>
      </c>
      <c r="BM34" s="29">
        <v>1004.01</v>
      </c>
      <c r="BN34" s="30">
        <v>0.13500000000000001</v>
      </c>
      <c r="BO34" s="29">
        <v>972.9</v>
      </c>
      <c r="BP34" s="31">
        <v>1.032</v>
      </c>
    </row>
    <row r="35" spans="1:68" ht="11.25">
      <c r="A35" s="27">
        <v>27</v>
      </c>
      <c r="B35" s="28" t="s">
        <v>47</v>
      </c>
      <c r="C35" s="32">
        <v>227506.78</v>
      </c>
      <c r="D35" s="29">
        <v>87986.81</v>
      </c>
      <c r="E35" s="30">
        <v>0.38700000000000001</v>
      </c>
      <c r="F35" s="29">
        <v>91335.6</v>
      </c>
      <c r="G35" s="31">
        <v>0.96299999999999997</v>
      </c>
      <c r="H35" s="32">
        <v>197311.2</v>
      </c>
      <c r="I35" s="30">
        <v>0.86699999999999999</v>
      </c>
      <c r="J35" s="29">
        <v>78254.210000000006</v>
      </c>
      <c r="K35" s="30">
        <v>0.39700000000000002</v>
      </c>
      <c r="L35" s="29">
        <v>83870.399999999994</v>
      </c>
      <c r="M35" s="31">
        <v>0.93300000000000005</v>
      </c>
      <c r="N35" s="47">
        <v>121511.9</v>
      </c>
      <c r="O35" s="30">
        <v>0.53400000000000003</v>
      </c>
      <c r="P35" s="29">
        <v>48649.79</v>
      </c>
      <c r="Q35" s="30">
        <v>0.4</v>
      </c>
      <c r="R35" s="29">
        <v>61346.7</v>
      </c>
      <c r="S35" s="30">
        <v>0.79300000000000004</v>
      </c>
      <c r="T35" s="30">
        <v>0.34</v>
      </c>
      <c r="U35" s="30">
        <v>0.44</v>
      </c>
      <c r="V35" s="31">
        <v>1.0269999999999999</v>
      </c>
      <c r="W35" s="33">
        <v>21193.4</v>
      </c>
      <c r="X35" s="30">
        <v>9.2999999999999999E-2</v>
      </c>
      <c r="Y35" s="29">
        <v>7827.7</v>
      </c>
      <c r="Z35" s="31">
        <v>0.36899999999999999</v>
      </c>
      <c r="AA35" s="32">
        <v>28275.599999999999</v>
      </c>
      <c r="AB35" s="30">
        <v>0.124</v>
      </c>
      <c r="AC35" s="29">
        <v>11662.51</v>
      </c>
      <c r="AD35" s="30">
        <v>0.41199999999999998</v>
      </c>
      <c r="AE35" s="29">
        <v>11801.6</v>
      </c>
      <c r="AF35" s="31">
        <v>0.98799999999999999</v>
      </c>
      <c r="AG35" s="32">
        <v>3828.4</v>
      </c>
      <c r="AH35" s="30">
        <v>1.7000000000000001E-2</v>
      </c>
      <c r="AI35" s="29">
        <v>1974.67</v>
      </c>
      <c r="AJ35" s="30">
        <v>0.51600000000000001</v>
      </c>
      <c r="AK35" s="29">
        <v>1951.6</v>
      </c>
      <c r="AL35" s="31">
        <v>1.012</v>
      </c>
      <c r="AM35" s="32">
        <v>10</v>
      </c>
      <c r="AN35" s="30">
        <v>0</v>
      </c>
      <c r="AO35" s="29">
        <v>11.75</v>
      </c>
      <c r="AP35" s="30">
        <v>1.175</v>
      </c>
      <c r="AQ35" s="29">
        <v>9.4</v>
      </c>
      <c r="AR35" s="31">
        <v>1.25</v>
      </c>
      <c r="AS35" s="32">
        <v>5271.9</v>
      </c>
      <c r="AT35" s="30">
        <v>2.3E-2</v>
      </c>
      <c r="AU35" s="29">
        <v>645.79</v>
      </c>
      <c r="AV35" s="30">
        <v>0.122</v>
      </c>
      <c r="AW35" s="29">
        <v>944.1</v>
      </c>
      <c r="AX35" s="31">
        <v>0.68400000000000005</v>
      </c>
      <c r="AY35" s="32">
        <v>14839</v>
      </c>
      <c r="AZ35" s="30">
        <v>6.5000000000000002E-2</v>
      </c>
      <c r="BA35" s="29">
        <v>5700.54</v>
      </c>
      <c r="BB35" s="30">
        <v>0.38400000000000001</v>
      </c>
      <c r="BC35" s="29">
        <v>6721</v>
      </c>
      <c r="BD35" s="31">
        <v>0.84799999999999998</v>
      </c>
      <c r="BE35" s="32">
        <v>2370.5</v>
      </c>
      <c r="BF35" s="30">
        <v>0.01</v>
      </c>
      <c r="BG35" s="29">
        <v>1781.02</v>
      </c>
      <c r="BH35" s="30">
        <v>0.751</v>
      </c>
      <c r="BI35" s="29">
        <v>1095.5999999999999</v>
      </c>
      <c r="BJ35" s="34">
        <v>1.6259999999999999</v>
      </c>
      <c r="BK35" s="32">
        <v>30195.57</v>
      </c>
      <c r="BL35" s="30">
        <v>0.13300000000000001</v>
      </c>
      <c r="BM35" s="29">
        <v>9732.59</v>
      </c>
      <c r="BN35" s="30">
        <v>0.32200000000000001</v>
      </c>
      <c r="BO35" s="29">
        <v>7465.2</v>
      </c>
      <c r="BP35" s="31">
        <v>1.304</v>
      </c>
    </row>
    <row r="36" spans="1:68" ht="11.25">
      <c r="A36" s="27">
        <v>28</v>
      </c>
      <c r="B36" s="28" t="s">
        <v>48</v>
      </c>
      <c r="C36" s="32">
        <v>50994.84</v>
      </c>
      <c r="D36" s="29">
        <v>20168.669999999998</v>
      </c>
      <c r="E36" s="30">
        <v>0.39600000000000002</v>
      </c>
      <c r="F36" s="29">
        <v>33201.1</v>
      </c>
      <c r="G36" s="31">
        <v>0.60699999999999998</v>
      </c>
      <c r="H36" s="32">
        <v>38740.1</v>
      </c>
      <c r="I36" s="30">
        <v>0.76</v>
      </c>
      <c r="J36" s="29">
        <v>15874.38</v>
      </c>
      <c r="K36" s="30">
        <v>0.41</v>
      </c>
      <c r="L36" s="29">
        <v>16328.6</v>
      </c>
      <c r="M36" s="31">
        <v>0.97199999999999998</v>
      </c>
      <c r="N36" s="47">
        <v>19639.7</v>
      </c>
      <c r="O36" s="30">
        <v>0.38500000000000001</v>
      </c>
      <c r="P36" s="29">
        <v>8574.16</v>
      </c>
      <c r="Q36" s="30">
        <v>0.437</v>
      </c>
      <c r="R36" s="29">
        <v>11173.8</v>
      </c>
      <c r="S36" s="30">
        <v>0.76700000000000002</v>
      </c>
      <c r="T36" s="30">
        <v>0.34</v>
      </c>
      <c r="U36" s="30">
        <v>0.44</v>
      </c>
      <c r="V36" s="31">
        <v>0.997</v>
      </c>
      <c r="W36" s="33">
        <v>8158.5</v>
      </c>
      <c r="X36" s="30">
        <v>0.16</v>
      </c>
      <c r="Y36" s="29">
        <v>3013.3</v>
      </c>
      <c r="Z36" s="31">
        <v>0.36899999999999999</v>
      </c>
      <c r="AA36" s="32">
        <v>3461.7</v>
      </c>
      <c r="AB36" s="30">
        <v>6.8000000000000005E-2</v>
      </c>
      <c r="AC36" s="29">
        <v>1618.69</v>
      </c>
      <c r="AD36" s="30">
        <v>0.46800000000000003</v>
      </c>
      <c r="AE36" s="29">
        <v>1887.2</v>
      </c>
      <c r="AF36" s="31">
        <v>0.85799999999999998</v>
      </c>
      <c r="AG36" s="32">
        <v>2047.2</v>
      </c>
      <c r="AH36" s="30">
        <v>0.04</v>
      </c>
      <c r="AI36" s="29">
        <v>1527.21</v>
      </c>
      <c r="AJ36" s="30">
        <v>0.746</v>
      </c>
      <c r="AK36" s="29">
        <v>1164.2</v>
      </c>
      <c r="AL36" s="31">
        <v>1.3120000000000001</v>
      </c>
      <c r="AM36" s="32">
        <v>0</v>
      </c>
      <c r="AN36" s="30">
        <v>0</v>
      </c>
      <c r="AO36" s="29">
        <v>0</v>
      </c>
      <c r="AP36" s="30">
        <v>0</v>
      </c>
      <c r="AQ36" s="29">
        <v>0</v>
      </c>
      <c r="AR36" s="31">
        <v>0</v>
      </c>
      <c r="AS36" s="32">
        <v>1108.4000000000001</v>
      </c>
      <c r="AT36" s="30">
        <v>2.1999999999999999E-2</v>
      </c>
      <c r="AU36" s="29">
        <v>73.2</v>
      </c>
      <c r="AV36" s="30">
        <v>6.6000000000000003E-2</v>
      </c>
      <c r="AW36" s="29">
        <v>370</v>
      </c>
      <c r="AX36" s="31">
        <v>0.19800000000000001</v>
      </c>
      <c r="AY36" s="32">
        <v>3899</v>
      </c>
      <c r="AZ36" s="30">
        <v>7.5999999999999998E-2</v>
      </c>
      <c r="BA36" s="29">
        <v>807.36</v>
      </c>
      <c r="BB36" s="30">
        <v>0.20699999999999999</v>
      </c>
      <c r="BC36" s="29">
        <v>1590.3</v>
      </c>
      <c r="BD36" s="31">
        <v>0.50800000000000001</v>
      </c>
      <c r="BE36" s="32">
        <v>290</v>
      </c>
      <c r="BF36" s="30">
        <v>6.0000000000000001E-3</v>
      </c>
      <c r="BG36" s="29">
        <v>260.45999999999998</v>
      </c>
      <c r="BH36" s="30">
        <v>0.89800000000000002</v>
      </c>
      <c r="BI36" s="29">
        <v>141.4</v>
      </c>
      <c r="BJ36" s="34">
        <v>1.8420000000000001</v>
      </c>
      <c r="BK36" s="32">
        <v>12254.74</v>
      </c>
      <c r="BL36" s="30">
        <v>0.24</v>
      </c>
      <c r="BM36" s="29">
        <v>4294.29</v>
      </c>
      <c r="BN36" s="30">
        <v>0.35</v>
      </c>
      <c r="BO36" s="29">
        <v>16872.5</v>
      </c>
      <c r="BP36" s="31">
        <v>0.255</v>
      </c>
    </row>
    <row r="37" spans="1:68" ht="11.25">
      <c r="A37" s="27">
        <v>29</v>
      </c>
      <c r="B37" s="28" t="s">
        <v>49</v>
      </c>
      <c r="C37" s="32">
        <v>45391.360000000001</v>
      </c>
      <c r="D37" s="29">
        <v>21023.93</v>
      </c>
      <c r="E37" s="30">
        <v>0.46300000000000002</v>
      </c>
      <c r="F37" s="29">
        <v>19570.3</v>
      </c>
      <c r="G37" s="31">
        <v>1.0740000000000001</v>
      </c>
      <c r="H37" s="32">
        <v>41647.1</v>
      </c>
      <c r="I37" s="30">
        <v>0.91800000000000004</v>
      </c>
      <c r="J37" s="29">
        <v>18809.68</v>
      </c>
      <c r="K37" s="30">
        <v>0.45200000000000001</v>
      </c>
      <c r="L37" s="29">
        <v>16737.7</v>
      </c>
      <c r="M37" s="31">
        <v>1.1240000000000001</v>
      </c>
      <c r="N37" s="47">
        <v>16823.3</v>
      </c>
      <c r="O37" s="30">
        <v>0.371</v>
      </c>
      <c r="P37" s="29">
        <v>7632.71</v>
      </c>
      <c r="Q37" s="30">
        <v>0.45400000000000001</v>
      </c>
      <c r="R37" s="29">
        <v>9548.6</v>
      </c>
      <c r="S37" s="30">
        <v>0.79900000000000004</v>
      </c>
      <c r="T37" s="30">
        <v>0.34</v>
      </c>
      <c r="U37" s="30">
        <v>0.44</v>
      </c>
      <c r="V37" s="31">
        <v>1.034</v>
      </c>
      <c r="W37" s="33">
        <v>7863.5</v>
      </c>
      <c r="X37" s="30">
        <v>0.17299999999999999</v>
      </c>
      <c r="Y37" s="29">
        <v>2904.32</v>
      </c>
      <c r="Z37" s="31">
        <v>0.36899999999999999</v>
      </c>
      <c r="AA37" s="32">
        <v>3225.1</v>
      </c>
      <c r="AB37" s="30">
        <v>7.0999999999999994E-2</v>
      </c>
      <c r="AC37" s="29">
        <v>1249.9000000000001</v>
      </c>
      <c r="AD37" s="30">
        <v>0.38800000000000001</v>
      </c>
      <c r="AE37" s="29">
        <v>1352.3</v>
      </c>
      <c r="AF37" s="31">
        <v>0.92400000000000004</v>
      </c>
      <c r="AG37" s="32">
        <v>4423.33</v>
      </c>
      <c r="AH37" s="30">
        <v>9.7000000000000003E-2</v>
      </c>
      <c r="AI37" s="29">
        <v>3802.51</v>
      </c>
      <c r="AJ37" s="30">
        <v>0.86</v>
      </c>
      <c r="AK37" s="29">
        <v>3288.4</v>
      </c>
      <c r="AL37" s="31">
        <v>1.1559999999999999</v>
      </c>
      <c r="AM37" s="32">
        <v>0</v>
      </c>
      <c r="AN37" s="30">
        <v>0</v>
      </c>
      <c r="AO37" s="29">
        <v>0</v>
      </c>
      <c r="AP37" s="30">
        <v>0</v>
      </c>
      <c r="AQ37" s="29">
        <v>0</v>
      </c>
      <c r="AR37" s="31">
        <v>0</v>
      </c>
      <c r="AS37" s="32">
        <v>1266</v>
      </c>
      <c r="AT37" s="30">
        <v>2.8000000000000001E-2</v>
      </c>
      <c r="AU37" s="29">
        <v>130.36000000000001</v>
      </c>
      <c r="AV37" s="30">
        <v>0.10299999999999999</v>
      </c>
      <c r="AW37" s="29">
        <v>213.4</v>
      </c>
      <c r="AX37" s="31">
        <v>0.61099999999999999</v>
      </c>
      <c r="AY37" s="32">
        <v>7431.6</v>
      </c>
      <c r="AZ37" s="30">
        <v>0.16400000000000001</v>
      </c>
      <c r="BA37" s="29">
        <v>2708.72</v>
      </c>
      <c r="BB37" s="30">
        <v>0.36399999999999999</v>
      </c>
      <c r="BC37" s="29">
        <v>2134.6999999999998</v>
      </c>
      <c r="BD37" s="31">
        <v>1.2689999999999999</v>
      </c>
      <c r="BE37" s="32">
        <v>614.17999999999995</v>
      </c>
      <c r="BF37" s="30">
        <v>1.4E-2</v>
      </c>
      <c r="BG37" s="29">
        <v>381.16</v>
      </c>
      <c r="BH37" s="30">
        <v>0.621</v>
      </c>
      <c r="BI37" s="29">
        <v>200.4</v>
      </c>
      <c r="BJ37" s="34">
        <v>1.9019999999999999</v>
      </c>
      <c r="BK37" s="32">
        <v>3744.28</v>
      </c>
      <c r="BL37" s="30">
        <v>8.2000000000000003E-2</v>
      </c>
      <c r="BM37" s="29">
        <v>2214.2600000000002</v>
      </c>
      <c r="BN37" s="30">
        <v>0.59099999999999997</v>
      </c>
      <c r="BO37" s="29">
        <v>2832.6</v>
      </c>
      <c r="BP37" s="31">
        <v>0.78200000000000003</v>
      </c>
    </row>
    <row r="38" spans="1:68" ht="11.25">
      <c r="A38" s="27">
        <v>30</v>
      </c>
      <c r="B38" s="28" t="s">
        <v>50</v>
      </c>
      <c r="C38" s="32">
        <v>221386.1</v>
      </c>
      <c r="D38" s="29">
        <v>112306.79</v>
      </c>
      <c r="E38" s="30">
        <v>0.50700000000000001</v>
      </c>
      <c r="F38" s="29">
        <v>125683.8</v>
      </c>
      <c r="G38" s="31">
        <v>0.89400000000000002</v>
      </c>
      <c r="H38" s="32">
        <v>203825.9</v>
      </c>
      <c r="I38" s="30">
        <v>0.92100000000000004</v>
      </c>
      <c r="J38" s="29">
        <v>99462.38</v>
      </c>
      <c r="K38" s="30">
        <v>0.48799999999999999</v>
      </c>
      <c r="L38" s="29">
        <v>110682.4</v>
      </c>
      <c r="M38" s="31">
        <v>0.89900000000000002</v>
      </c>
      <c r="N38" s="47">
        <v>139310</v>
      </c>
      <c r="O38" s="30">
        <v>0.629</v>
      </c>
      <c r="P38" s="29">
        <v>65561.59</v>
      </c>
      <c r="Q38" s="30">
        <v>0.47099999999999997</v>
      </c>
      <c r="R38" s="29">
        <v>85061.3</v>
      </c>
      <c r="S38" s="30">
        <v>0.77100000000000002</v>
      </c>
      <c r="T38" s="30">
        <v>0.34</v>
      </c>
      <c r="U38" s="30">
        <v>0.44</v>
      </c>
      <c r="V38" s="31">
        <v>0.998</v>
      </c>
      <c r="W38" s="33">
        <v>11415.9</v>
      </c>
      <c r="X38" s="30">
        <v>5.1999999999999998E-2</v>
      </c>
      <c r="Y38" s="29">
        <v>6655.65</v>
      </c>
      <c r="Z38" s="31">
        <v>0.58299999999999996</v>
      </c>
      <c r="AA38" s="32">
        <v>19000</v>
      </c>
      <c r="AB38" s="30">
        <v>8.5999999999999993E-2</v>
      </c>
      <c r="AC38" s="29">
        <v>9582.2199999999993</v>
      </c>
      <c r="AD38" s="30">
        <v>0.504</v>
      </c>
      <c r="AE38" s="29">
        <v>9918.9</v>
      </c>
      <c r="AF38" s="31">
        <v>0.96599999999999997</v>
      </c>
      <c r="AG38" s="32">
        <v>4800</v>
      </c>
      <c r="AH38" s="30">
        <v>2.1999999999999999E-2</v>
      </c>
      <c r="AI38" s="29">
        <v>3459.15</v>
      </c>
      <c r="AJ38" s="30">
        <v>0.72099999999999997</v>
      </c>
      <c r="AK38" s="29">
        <v>4074</v>
      </c>
      <c r="AL38" s="31">
        <v>0.84899999999999998</v>
      </c>
      <c r="AM38" s="32">
        <v>0</v>
      </c>
      <c r="AN38" s="30">
        <v>0</v>
      </c>
      <c r="AO38" s="29">
        <v>0</v>
      </c>
      <c r="AP38" s="30">
        <v>0</v>
      </c>
      <c r="AQ38" s="29">
        <v>0</v>
      </c>
      <c r="AR38" s="31">
        <v>0</v>
      </c>
      <c r="AS38" s="32">
        <v>6000</v>
      </c>
      <c r="AT38" s="30">
        <v>2.7E-2</v>
      </c>
      <c r="AU38" s="29">
        <v>1499.61</v>
      </c>
      <c r="AV38" s="30">
        <v>0.25</v>
      </c>
      <c r="AW38" s="29">
        <v>1721.9</v>
      </c>
      <c r="AX38" s="31">
        <v>0.871</v>
      </c>
      <c r="AY38" s="32">
        <v>21000</v>
      </c>
      <c r="AZ38" s="30">
        <v>9.5000000000000001E-2</v>
      </c>
      <c r="BA38" s="29">
        <v>11164.32</v>
      </c>
      <c r="BB38" s="30">
        <v>0.53200000000000003</v>
      </c>
      <c r="BC38" s="29">
        <v>8684</v>
      </c>
      <c r="BD38" s="31">
        <v>1.286</v>
      </c>
      <c r="BE38" s="32">
        <v>2300</v>
      </c>
      <c r="BF38" s="30">
        <v>0.01</v>
      </c>
      <c r="BG38" s="29">
        <v>1539.83</v>
      </c>
      <c r="BH38" s="30">
        <v>0.66900000000000004</v>
      </c>
      <c r="BI38" s="29">
        <v>1222.2</v>
      </c>
      <c r="BJ38" s="34">
        <v>1.26</v>
      </c>
      <c r="BK38" s="32">
        <v>17560.2</v>
      </c>
      <c r="BL38" s="30">
        <v>7.9000000000000001E-2</v>
      </c>
      <c r="BM38" s="29">
        <v>12844.42</v>
      </c>
      <c r="BN38" s="30">
        <v>0.73099999999999998</v>
      </c>
      <c r="BO38" s="29">
        <v>15001.5</v>
      </c>
      <c r="BP38" s="31">
        <v>0.85599999999999998</v>
      </c>
    </row>
    <row r="39" spans="1:68" ht="11.25">
      <c r="A39" s="27">
        <v>31</v>
      </c>
      <c r="B39" s="28" t="s">
        <v>51</v>
      </c>
      <c r="C39" s="32">
        <v>82911.490000000005</v>
      </c>
      <c r="D39" s="29">
        <v>36147.919999999998</v>
      </c>
      <c r="E39" s="30">
        <v>0.436</v>
      </c>
      <c r="F39" s="29">
        <v>40140.6</v>
      </c>
      <c r="G39" s="31">
        <v>0.90100000000000002</v>
      </c>
      <c r="H39" s="32">
        <v>68820</v>
      </c>
      <c r="I39" s="30">
        <v>0.83</v>
      </c>
      <c r="J39" s="29">
        <v>31311.34</v>
      </c>
      <c r="K39" s="30">
        <v>0.45500000000000002</v>
      </c>
      <c r="L39" s="29">
        <v>28833.599999999999</v>
      </c>
      <c r="M39" s="31">
        <v>1.0860000000000001</v>
      </c>
      <c r="N39" s="47">
        <v>30446</v>
      </c>
      <c r="O39" s="30">
        <v>0.36699999999999999</v>
      </c>
      <c r="P39" s="29">
        <v>10885.74</v>
      </c>
      <c r="Q39" s="30">
        <v>0.35799999999999998</v>
      </c>
      <c r="R39" s="29">
        <v>15238.4</v>
      </c>
      <c r="S39" s="30">
        <v>0.71399999999999997</v>
      </c>
      <c r="T39" s="30">
        <v>0.34</v>
      </c>
      <c r="U39" s="30">
        <v>0.44</v>
      </c>
      <c r="V39" s="31">
        <v>0.92500000000000004</v>
      </c>
      <c r="W39" s="33">
        <v>8849</v>
      </c>
      <c r="X39" s="30">
        <v>0.107</v>
      </c>
      <c r="Y39" s="29">
        <v>5185.33</v>
      </c>
      <c r="Z39" s="31">
        <v>0.58599999999999997</v>
      </c>
      <c r="AA39" s="32">
        <v>4464</v>
      </c>
      <c r="AB39" s="30">
        <v>5.3999999999999999E-2</v>
      </c>
      <c r="AC39" s="29">
        <v>1949.79</v>
      </c>
      <c r="AD39" s="30">
        <v>0.437</v>
      </c>
      <c r="AE39" s="29">
        <v>1936.4</v>
      </c>
      <c r="AF39" s="31">
        <v>1.0069999999999999</v>
      </c>
      <c r="AG39" s="32">
        <v>10053.6</v>
      </c>
      <c r="AH39" s="30">
        <v>0.121</v>
      </c>
      <c r="AI39" s="29">
        <v>7478.71</v>
      </c>
      <c r="AJ39" s="30">
        <v>0.74399999999999999</v>
      </c>
      <c r="AK39" s="29">
        <v>6873.8</v>
      </c>
      <c r="AL39" s="31">
        <v>1.0880000000000001</v>
      </c>
      <c r="AM39" s="32">
        <v>0</v>
      </c>
      <c r="AN39" s="30">
        <v>0</v>
      </c>
      <c r="AO39" s="29">
        <v>0</v>
      </c>
      <c r="AP39" s="30">
        <v>0</v>
      </c>
      <c r="AQ39" s="29">
        <v>0</v>
      </c>
      <c r="AR39" s="31">
        <v>0</v>
      </c>
      <c r="AS39" s="32">
        <v>981</v>
      </c>
      <c r="AT39" s="30">
        <v>1.2E-2</v>
      </c>
      <c r="AU39" s="29">
        <v>142.04</v>
      </c>
      <c r="AV39" s="30">
        <v>0.14499999999999999</v>
      </c>
      <c r="AW39" s="29">
        <v>302.60000000000002</v>
      </c>
      <c r="AX39" s="31">
        <v>0.46899999999999997</v>
      </c>
      <c r="AY39" s="32">
        <v>13354.7</v>
      </c>
      <c r="AZ39" s="30">
        <v>0.161</v>
      </c>
      <c r="BA39" s="29">
        <v>5222.4799999999996</v>
      </c>
      <c r="BB39" s="30">
        <v>0.39100000000000001</v>
      </c>
      <c r="BC39" s="29">
        <v>4145.2</v>
      </c>
      <c r="BD39" s="31">
        <v>1.26</v>
      </c>
      <c r="BE39" s="32">
        <v>645</v>
      </c>
      <c r="BF39" s="30">
        <v>8.0000000000000002E-3</v>
      </c>
      <c r="BG39" s="29">
        <v>447.26</v>
      </c>
      <c r="BH39" s="30">
        <v>0.69299999999999995</v>
      </c>
      <c r="BI39" s="29">
        <v>325.60000000000002</v>
      </c>
      <c r="BJ39" s="34">
        <v>1.3740000000000001</v>
      </c>
      <c r="BK39" s="32">
        <v>14091.53</v>
      </c>
      <c r="BL39" s="30">
        <v>0.17</v>
      </c>
      <c r="BM39" s="29">
        <v>4836.58</v>
      </c>
      <c r="BN39" s="30">
        <v>0.34300000000000003</v>
      </c>
      <c r="BO39" s="29">
        <v>11307</v>
      </c>
      <c r="BP39" s="31">
        <v>0.42799999999999999</v>
      </c>
    </row>
    <row r="40" spans="1:68" ht="11.25">
      <c r="A40" s="27">
        <v>32</v>
      </c>
      <c r="B40" s="28" t="s">
        <v>52</v>
      </c>
      <c r="C40" s="32">
        <v>439528.94</v>
      </c>
      <c r="D40" s="29">
        <v>210572.24</v>
      </c>
      <c r="E40" s="30">
        <v>0.47899999999999998</v>
      </c>
      <c r="F40" s="29">
        <v>203428.8</v>
      </c>
      <c r="G40" s="31">
        <v>1.0349999999999999</v>
      </c>
      <c r="H40" s="32">
        <v>240914.6</v>
      </c>
      <c r="I40" s="30">
        <v>0.54800000000000004</v>
      </c>
      <c r="J40" s="29">
        <v>125964.67</v>
      </c>
      <c r="K40" s="30">
        <v>0.52300000000000002</v>
      </c>
      <c r="L40" s="29">
        <v>119966.7</v>
      </c>
      <c r="M40" s="31">
        <v>1.05</v>
      </c>
      <c r="N40" s="47">
        <v>169959.8</v>
      </c>
      <c r="O40" s="30">
        <v>0.38700000000000001</v>
      </c>
      <c r="P40" s="29">
        <v>92620.71</v>
      </c>
      <c r="Q40" s="30">
        <v>0.54500000000000004</v>
      </c>
      <c r="R40" s="29">
        <v>97175.2</v>
      </c>
      <c r="S40" s="30">
        <v>0.95299999999999996</v>
      </c>
      <c r="T40" s="30">
        <v>0.34</v>
      </c>
      <c r="U40" s="30">
        <v>0.44</v>
      </c>
      <c r="V40" s="31">
        <v>1.234</v>
      </c>
      <c r="W40" s="33">
        <v>11041.8</v>
      </c>
      <c r="X40" s="30">
        <v>2.5000000000000001E-2</v>
      </c>
      <c r="Y40" s="29">
        <v>4078.28</v>
      </c>
      <c r="Z40" s="31">
        <v>0.36899999999999999</v>
      </c>
      <c r="AA40" s="32">
        <v>12503.4</v>
      </c>
      <c r="AB40" s="30">
        <v>2.8000000000000001E-2</v>
      </c>
      <c r="AC40" s="29">
        <v>6483.09</v>
      </c>
      <c r="AD40" s="30">
        <v>0.51900000000000002</v>
      </c>
      <c r="AE40" s="29">
        <v>6477</v>
      </c>
      <c r="AF40" s="31">
        <v>1.0009999999999999</v>
      </c>
      <c r="AG40" s="32">
        <v>1988.8</v>
      </c>
      <c r="AH40" s="30">
        <v>5.0000000000000001E-3</v>
      </c>
      <c r="AI40" s="29">
        <v>2051.1799999999998</v>
      </c>
      <c r="AJ40" s="30">
        <v>1.0309999999999999</v>
      </c>
      <c r="AK40" s="29">
        <v>1070.4000000000001</v>
      </c>
      <c r="AL40" s="31">
        <v>1.9159999999999999</v>
      </c>
      <c r="AM40" s="32">
        <v>250</v>
      </c>
      <c r="AN40" s="30">
        <v>1E-3</v>
      </c>
      <c r="AO40" s="29">
        <v>215</v>
      </c>
      <c r="AP40" s="30">
        <v>0.86</v>
      </c>
      <c r="AQ40" s="29">
        <v>140</v>
      </c>
      <c r="AR40" s="31">
        <v>1.536</v>
      </c>
      <c r="AS40" s="32">
        <v>13795.7</v>
      </c>
      <c r="AT40" s="30">
        <v>3.1E-2</v>
      </c>
      <c r="AU40" s="29">
        <v>2154.81</v>
      </c>
      <c r="AV40" s="30">
        <v>0.156</v>
      </c>
      <c r="AW40" s="29">
        <v>3468.2</v>
      </c>
      <c r="AX40" s="31">
        <v>0.621</v>
      </c>
      <c r="AY40" s="32">
        <v>28642.7</v>
      </c>
      <c r="AZ40" s="30">
        <v>6.5000000000000002E-2</v>
      </c>
      <c r="BA40" s="29">
        <v>16011.31</v>
      </c>
      <c r="BB40" s="30">
        <v>0.55900000000000005</v>
      </c>
      <c r="BC40" s="29">
        <v>10307</v>
      </c>
      <c r="BD40" s="31">
        <v>1.5529999999999999</v>
      </c>
      <c r="BE40" s="32">
        <v>2727.6</v>
      </c>
      <c r="BF40" s="30">
        <v>6.0000000000000001E-3</v>
      </c>
      <c r="BG40" s="29">
        <v>2350.2800000000002</v>
      </c>
      <c r="BH40" s="30">
        <v>0.86199999999999999</v>
      </c>
      <c r="BI40" s="29">
        <v>1328.9</v>
      </c>
      <c r="BJ40" s="34">
        <v>1.7689999999999999</v>
      </c>
      <c r="BK40" s="32">
        <v>198614.34</v>
      </c>
      <c r="BL40" s="30">
        <v>0.45200000000000001</v>
      </c>
      <c r="BM40" s="29">
        <v>84607.57</v>
      </c>
      <c r="BN40" s="30">
        <v>0.42599999999999999</v>
      </c>
      <c r="BO40" s="29">
        <v>83462.100000000006</v>
      </c>
      <c r="BP40" s="31">
        <v>1.014</v>
      </c>
    </row>
    <row r="41" spans="1:68" ht="11.25">
      <c r="A41" s="27">
        <v>33</v>
      </c>
      <c r="B41" s="28" t="s">
        <v>53</v>
      </c>
      <c r="C41" s="32">
        <v>119456.99</v>
      </c>
      <c r="D41" s="29">
        <v>53504.17</v>
      </c>
      <c r="E41" s="30">
        <v>0.44800000000000001</v>
      </c>
      <c r="F41" s="29">
        <v>56733.2</v>
      </c>
      <c r="G41" s="31">
        <v>0.94299999999999995</v>
      </c>
      <c r="H41" s="32">
        <v>100907.9</v>
      </c>
      <c r="I41" s="30">
        <v>0.84499999999999997</v>
      </c>
      <c r="J41" s="29">
        <v>47774.78</v>
      </c>
      <c r="K41" s="30">
        <v>0.47299999999999998</v>
      </c>
      <c r="L41" s="29">
        <v>50317</v>
      </c>
      <c r="M41" s="31">
        <v>0.94899999999999995</v>
      </c>
      <c r="N41" s="47">
        <v>66301.600000000006</v>
      </c>
      <c r="O41" s="30">
        <v>0.55500000000000005</v>
      </c>
      <c r="P41" s="29">
        <v>30536.77</v>
      </c>
      <c r="Q41" s="30">
        <v>0.46100000000000002</v>
      </c>
      <c r="R41" s="29">
        <v>36612</v>
      </c>
      <c r="S41" s="30">
        <v>0.83399999999999996</v>
      </c>
      <c r="T41" s="30">
        <v>0.34</v>
      </c>
      <c r="U41" s="30">
        <v>0.44</v>
      </c>
      <c r="V41" s="31">
        <v>1.08</v>
      </c>
      <c r="W41" s="33">
        <v>7221.5</v>
      </c>
      <c r="X41" s="30">
        <v>0.06</v>
      </c>
      <c r="Y41" s="29">
        <v>2667.23</v>
      </c>
      <c r="Z41" s="31">
        <v>0.36899999999999999</v>
      </c>
      <c r="AA41" s="32">
        <v>7434.4</v>
      </c>
      <c r="AB41" s="30">
        <v>6.2E-2</v>
      </c>
      <c r="AC41" s="29">
        <v>3520.27</v>
      </c>
      <c r="AD41" s="30">
        <v>0.47399999999999998</v>
      </c>
      <c r="AE41" s="29">
        <v>3663.6</v>
      </c>
      <c r="AF41" s="31">
        <v>0.96099999999999997</v>
      </c>
      <c r="AG41" s="32">
        <v>4974.84</v>
      </c>
      <c r="AH41" s="30">
        <v>4.2000000000000003E-2</v>
      </c>
      <c r="AI41" s="29">
        <v>3509.72</v>
      </c>
      <c r="AJ41" s="30">
        <v>0.70499999999999996</v>
      </c>
      <c r="AK41" s="29">
        <v>3309.5</v>
      </c>
      <c r="AL41" s="31">
        <v>1.06</v>
      </c>
      <c r="AM41" s="32">
        <v>10</v>
      </c>
      <c r="AN41" s="30">
        <v>0</v>
      </c>
      <c r="AO41" s="29">
        <v>5.4</v>
      </c>
      <c r="AP41" s="30">
        <v>0.54</v>
      </c>
      <c r="AQ41" s="29">
        <v>9.8000000000000007</v>
      </c>
      <c r="AR41" s="31">
        <v>0.55100000000000005</v>
      </c>
      <c r="AS41" s="32">
        <v>3073</v>
      </c>
      <c r="AT41" s="30">
        <v>2.5999999999999999E-2</v>
      </c>
      <c r="AU41" s="29">
        <v>354.57</v>
      </c>
      <c r="AV41" s="30">
        <v>0.115</v>
      </c>
      <c r="AW41" s="29">
        <v>55.3</v>
      </c>
      <c r="AX41" s="31">
        <v>6.4119999999999999</v>
      </c>
      <c r="AY41" s="32">
        <v>11022.5</v>
      </c>
      <c r="AZ41" s="30">
        <v>9.1999999999999998E-2</v>
      </c>
      <c r="BA41" s="29">
        <v>6457.02</v>
      </c>
      <c r="BB41" s="30">
        <v>0.58599999999999997</v>
      </c>
      <c r="BC41" s="29">
        <v>6275.7</v>
      </c>
      <c r="BD41" s="31">
        <v>1.0289999999999999</v>
      </c>
      <c r="BE41" s="32">
        <v>870</v>
      </c>
      <c r="BF41" s="30">
        <v>7.0000000000000001E-3</v>
      </c>
      <c r="BG41" s="29">
        <v>723.77</v>
      </c>
      <c r="BH41" s="30">
        <v>0.83199999999999996</v>
      </c>
      <c r="BI41" s="29">
        <v>359.8</v>
      </c>
      <c r="BJ41" s="34">
        <v>2.012</v>
      </c>
      <c r="BK41" s="32">
        <v>18549.080000000002</v>
      </c>
      <c r="BL41" s="30">
        <v>0.155</v>
      </c>
      <c r="BM41" s="29">
        <v>5729.4</v>
      </c>
      <c r="BN41" s="30">
        <v>0.309</v>
      </c>
      <c r="BO41" s="29">
        <v>6416.2</v>
      </c>
      <c r="BP41" s="31">
        <v>0.89300000000000002</v>
      </c>
    </row>
    <row r="42" spans="1:68" ht="11.25">
      <c r="A42" s="27">
        <v>34</v>
      </c>
      <c r="B42" s="28" t="s">
        <v>54</v>
      </c>
      <c r="C42" s="32">
        <v>158767.79999999999</v>
      </c>
      <c r="D42" s="29">
        <v>73318.25</v>
      </c>
      <c r="E42" s="30">
        <v>0.46200000000000002</v>
      </c>
      <c r="F42" s="29">
        <v>77445.7</v>
      </c>
      <c r="G42" s="31">
        <v>0.94699999999999995</v>
      </c>
      <c r="H42" s="32">
        <v>148274.70000000001</v>
      </c>
      <c r="I42" s="30">
        <v>0.93400000000000005</v>
      </c>
      <c r="J42" s="29">
        <v>68755.14</v>
      </c>
      <c r="K42" s="30">
        <v>0.46400000000000002</v>
      </c>
      <c r="L42" s="29">
        <v>73347.899999999994</v>
      </c>
      <c r="M42" s="31">
        <v>0.93700000000000006</v>
      </c>
      <c r="N42" s="47">
        <v>104674.5</v>
      </c>
      <c r="O42" s="30">
        <v>0.65900000000000003</v>
      </c>
      <c r="P42" s="29">
        <v>48641.21</v>
      </c>
      <c r="Q42" s="30">
        <v>0.46500000000000002</v>
      </c>
      <c r="R42" s="29">
        <v>60701.8</v>
      </c>
      <c r="S42" s="30">
        <v>0.80100000000000005</v>
      </c>
      <c r="T42" s="30">
        <v>0.34</v>
      </c>
      <c r="U42" s="30">
        <v>0.44</v>
      </c>
      <c r="V42" s="31">
        <v>1.038</v>
      </c>
      <c r="W42" s="33">
        <v>15493.9</v>
      </c>
      <c r="X42" s="30">
        <v>9.8000000000000004E-2</v>
      </c>
      <c r="Y42" s="29">
        <v>5722.6</v>
      </c>
      <c r="Z42" s="31">
        <v>0.36899999999999999</v>
      </c>
      <c r="AA42" s="32">
        <v>8800</v>
      </c>
      <c r="AB42" s="30">
        <v>5.5E-2</v>
      </c>
      <c r="AC42" s="29">
        <v>4623.22</v>
      </c>
      <c r="AD42" s="30">
        <v>0.52500000000000002</v>
      </c>
      <c r="AE42" s="29">
        <v>4736.8</v>
      </c>
      <c r="AF42" s="31">
        <v>0.97599999999999998</v>
      </c>
      <c r="AG42" s="32">
        <v>3250</v>
      </c>
      <c r="AH42" s="30">
        <v>0.02</v>
      </c>
      <c r="AI42" s="29">
        <v>1405.49</v>
      </c>
      <c r="AJ42" s="30">
        <v>0.432</v>
      </c>
      <c r="AK42" s="29">
        <v>859.8</v>
      </c>
      <c r="AL42" s="31">
        <v>1.635</v>
      </c>
      <c r="AM42" s="32">
        <v>10</v>
      </c>
      <c r="AN42" s="30">
        <v>0</v>
      </c>
      <c r="AO42" s="29">
        <v>4.3099999999999996</v>
      </c>
      <c r="AP42" s="30">
        <v>0.43099999999999999</v>
      </c>
      <c r="AQ42" s="29">
        <v>0</v>
      </c>
      <c r="AR42" s="31">
        <v>0</v>
      </c>
      <c r="AS42" s="32">
        <v>4125</v>
      </c>
      <c r="AT42" s="30">
        <v>2.5999999999999999E-2</v>
      </c>
      <c r="AU42" s="29">
        <v>2519.85</v>
      </c>
      <c r="AV42" s="30">
        <v>0.61099999999999999</v>
      </c>
      <c r="AW42" s="29">
        <v>919.5</v>
      </c>
      <c r="AX42" s="31">
        <v>2.74</v>
      </c>
      <c r="AY42" s="32">
        <v>9971.2999999999993</v>
      </c>
      <c r="AZ42" s="30">
        <v>6.3E-2</v>
      </c>
      <c r="BA42" s="29">
        <v>4648.16</v>
      </c>
      <c r="BB42" s="30">
        <v>0.46600000000000003</v>
      </c>
      <c r="BC42" s="29">
        <v>4904.6000000000004</v>
      </c>
      <c r="BD42" s="31">
        <v>0.94799999999999995</v>
      </c>
      <c r="BE42" s="32">
        <v>1950</v>
      </c>
      <c r="BF42" s="30">
        <v>1.2E-2</v>
      </c>
      <c r="BG42" s="29">
        <v>1190.05</v>
      </c>
      <c r="BH42" s="30">
        <v>0.61</v>
      </c>
      <c r="BI42" s="29">
        <v>1225.4000000000001</v>
      </c>
      <c r="BJ42" s="34">
        <v>0.97099999999999997</v>
      </c>
      <c r="BK42" s="32">
        <v>10493.1</v>
      </c>
      <c r="BL42" s="30">
        <v>6.6000000000000003E-2</v>
      </c>
      <c r="BM42" s="29">
        <v>4563.1099999999997</v>
      </c>
      <c r="BN42" s="30">
        <v>0.435</v>
      </c>
      <c r="BO42" s="29">
        <v>4097.8</v>
      </c>
      <c r="BP42" s="31">
        <v>1.1140000000000001</v>
      </c>
    </row>
    <row r="43" spans="1:68" ht="11.25">
      <c r="A43" s="27">
        <v>35</v>
      </c>
      <c r="B43" s="28" t="s">
        <v>55</v>
      </c>
      <c r="C43" s="32">
        <v>45438.1</v>
      </c>
      <c r="D43" s="29">
        <v>18226.55</v>
      </c>
      <c r="E43" s="30">
        <v>0.40100000000000002</v>
      </c>
      <c r="F43" s="29">
        <v>20587.400000000001</v>
      </c>
      <c r="G43" s="31">
        <v>0.88500000000000001</v>
      </c>
      <c r="H43" s="32">
        <v>40034.5</v>
      </c>
      <c r="I43" s="30">
        <v>0.88100000000000001</v>
      </c>
      <c r="J43" s="29">
        <v>16262.81</v>
      </c>
      <c r="K43" s="30">
        <v>0.40600000000000003</v>
      </c>
      <c r="L43" s="29">
        <v>16317</v>
      </c>
      <c r="M43" s="31">
        <v>0.997</v>
      </c>
      <c r="N43" s="47">
        <v>18700</v>
      </c>
      <c r="O43" s="30">
        <v>0.41199999999999998</v>
      </c>
      <c r="P43" s="29">
        <v>7474.5</v>
      </c>
      <c r="Q43" s="30">
        <v>0.4</v>
      </c>
      <c r="R43" s="29">
        <v>9321.6</v>
      </c>
      <c r="S43" s="30">
        <v>0.80200000000000005</v>
      </c>
      <c r="T43" s="30">
        <v>0.34</v>
      </c>
      <c r="U43" s="30">
        <v>0.44</v>
      </c>
      <c r="V43" s="31">
        <v>1.038</v>
      </c>
      <c r="W43" s="33">
        <v>5176.7</v>
      </c>
      <c r="X43" s="30">
        <v>0.114</v>
      </c>
      <c r="Y43" s="29">
        <v>3194.94</v>
      </c>
      <c r="Z43" s="31">
        <v>0.61699999999999999</v>
      </c>
      <c r="AA43" s="32">
        <v>2500</v>
      </c>
      <c r="AB43" s="30">
        <v>5.5E-2</v>
      </c>
      <c r="AC43" s="29">
        <v>1092.0899999999999</v>
      </c>
      <c r="AD43" s="30">
        <v>0.437</v>
      </c>
      <c r="AE43" s="29">
        <v>1210.8</v>
      </c>
      <c r="AF43" s="31">
        <v>0.90200000000000002</v>
      </c>
      <c r="AG43" s="32">
        <v>3235</v>
      </c>
      <c r="AH43" s="30">
        <v>7.0999999999999994E-2</v>
      </c>
      <c r="AI43" s="29">
        <v>1375.56</v>
      </c>
      <c r="AJ43" s="30">
        <v>0.42499999999999999</v>
      </c>
      <c r="AK43" s="29">
        <v>2223.1</v>
      </c>
      <c r="AL43" s="31">
        <v>0.61899999999999999</v>
      </c>
      <c r="AM43" s="32">
        <v>0</v>
      </c>
      <c r="AN43" s="30">
        <v>0</v>
      </c>
      <c r="AO43" s="29">
        <v>0</v>
      </c>
      <c r="AP43" s="30">
        <v>0</v>
      </c>
      <c r="AQ43" s="29">
        <v>0</v>
      </c>
      <c r="AR43" s="31">
        <v>0</v>
      </c>
      <c r="AS43" s="32">
        <v>720</v>
      </c>
      <c r="AT43" s="30">
        <v>1.6E-2</v>
      </c>
      <c r="AU43" s="29">
        <v>58.63</v>
      </c>
      <c r="AV43" s="30">
        <v>8.1000000000000003E-2</v>
      </c>
      <c r="AW43" s="29">
        <v>205.1</v>
      </c>
      <c r="AX43" s="31">
        <v>0.28599999999999998</v>
      </c>
      <c r="AY43" s="32">
        <v>9350</v>
      </c>
      <c r="AZ43" s="30">
        <v>0.20599999999999999</v>
      </c>
      <c r="BA43" s="29">
        <v>2814.5</v>
      </c>
      <c r="BB43" s="30">
        <v>0.30099999999999999</v>
      </c>
      <c r="BC43" s="29">
        <v>3151.6</v>
      </c>
      <c r="BD43" s="31">
        <v>0.89300000000000002</v>
      </c>
      <c r="BE43" s="32">
        <v>352.8</v>
      </c>
      <c r="BF43" s="30">
        <v>8.0000000000000002E-3</v>
      </c>
      <c r="BG43" s="29">
        <v>252.59</v>
      </c>
      <c r="BH43" s="30">
        <v>0.71599999999999997</v>
      </c>
      <c r="BI43" s="29">
        <v>204.9</v>
      </c>
      <c r="BJ43" s="34">
        <v>1.2330000000000001</v>
      </c>
      <c r="BK43" s="32">
        <v>5403.6</v>
      </c>
      <c r="BL43" s="30">
        <v>0.11899999999999999</v>
      </c>
      <c r="BM43" s="29">
        <v>1963.75</v>
      </c>
      <c r="BN43" s="30">
        <v>0.36299999999999999</v>
      </c>
      <c r="BO43" s="29">
        <v>4270.3999999999996</v>
      </c>
      <c r="BP43" s="31">
        <v>0.46</v>
      </c>
    </row>
    <row r="44" spans="1:68" ht="11.25">
      <c r="A44" s="27">
        <v>36</v>
      </c>
      <c r="B44" s="28" t="s">
        <v>56</v>
      </c>
      <c r="C44" s="32">
        <v>64049.39</v>
      </c>
      <c r="D44" s="29">
        <v>24987.54</v>
      </c>
      <c r="E44" s="30">
        <v>0.39</v>
      </c>
      <c r="F44" s="29">
        <v>25222</v>
      </c>
      <c r="G44" s="31">
        <v>0.99099999999999999</v>
      </c>
      <c r="H44" s="32">
        <v>54348.5</v>
      </c>
      <c r="I44" s="30">
        <v>0.84899999999999998</v>
      </c>
      <c r="J44" s="29">
        <v>22473.01</v>
      </c>
      <c r="K44" s="30">
        <v>0.41299999999999998</v>
      </c>
      <c r="L44" s="29">
        <v>21300.2</v>
      </c>
      <c r="M44" s="31">
        <v>1.0549999999999999</v>
      </c>
      <c r="N44" s="47">
        <v>29796.7</v>
      </c>
      <c r="O44" s="30">
        <v>0.46500000000000002</v>
      </c>
      <c r="P44" s="29">
        <v>14258.21</v>
      </c>
      <c r="Q44" s="30">
        <v>0.47899999999999998</v>
      </c>
      <c r="R44" s="29">
        <v>16218.2</v>
      </c>
      <c r="S44" s="30">
        <v>0.879</v>
      </c>
      <c r="T44" s="30">
        <v>0.34</v>
      </c>
      <c r="U44" s="30">
        <v>0.44</v>
      </c>
      <c r="V44" s="31">
        <v>1.1379999999999999</v>
      </c>
      <c r="W44" s="33">
        <v>9292.2000000000007</v>
      </c>
      <c r="X44" s="30">
        <v>0.14499999999999999</v>
      </c>
      <c r="Y44" s="29">
        <v>3432.03</v>
      </c>
      <c r="Z44" s="31">
        <v>0.36899999999999999</v>
      </c>
      <c r="AA44" s="32">
        <v>3588.5</v>
      </c>
      <c r="AB44" s="30">
        <v>5.6000000000000001E-2</v>
      </c>
      <c r="AC44" s="29">
        <v>1402.73</v>
      </c>
      <c r="AD44" s="30">
        <v>0.39100000000000001</v>
      </c>
      <c r="AE44" s="29">
        <v>1483.8</v>
      </c>
      <c r="AF44" s="31">
        <v>0.94499999999999995</v>
      </c>
      <c r="AG44" s="32">
        <v>436.91</v>
      </c>
      <c r="AH44" s="30">
        <v>7.0000000000000001E-3</v>
      </c>
      <c r="AI44" s="29">
        <v>248.45</v>
      </c>
      <c r="AJ44" s="30">
        <v>0.56899999999999995</v>
      </c>
      <c r="AK44" s="29">
        <v>246.9</v>
      </c>
      <c r="AL44" s="31">
        <v>1.006</v>
      </c>
      <c r="AM44" s="32">
        <v>0</v>
      </c>
      <c r="AN44" s="30">
        <v>0</v>
      </c>
      <c r="AO44" s="29">
        <v>0</v>
      </c>
      <c r="AP44" s="30">
        <v>0</v>
      </c>
      <c r="AQ44" s="29">
        <v>0</v>
      </c>
      <c r="AR44" s="31">
        <v>0</v>
      </c>
      <c r="AS44" s="32">
        <v>936</v>
      </c>
      <c r="AT44" s="30">
        <v>1.4999999999999999E-2</v>
      </c>
      <c r="AU44" s="29">
        <v>71.52</v>
      </c>
      <c r="AV44" s="30">
        <v>7.5999999999999998E-2</v>
      </c>
      <c r="AW44" s="29">
        <v>132.19999999999999</v>
      </c>
      <c r="AX44" s="31">
        <v>0.54100000000000004</v>
      </c>
      <c r="AY44" s="32">
        <v>9412.1</v>
      </c>
      <c r="AZ44" s="30">
        <v>0.14699999999999999</v>
      </c>
      <c r="BA44" s="29">
        <v>2625.98</v>
      </c>
      <c r="BB44" s="30">
        <v>0.27900000000000003</v>
      </c>
      <c r="BC44" s="29">
        <v>2834.2</v>
      </c>
      <c r="BD44" s="31">
        <v>0.92700000000000005</v>
      </c>
      <c r="BE44" s="32">
        <v>880</v>
      </c>
      <c r="BF44" s="30">
        <v>1.4E-2</v>
      </c>
      <c r="BG44" s="29">
        <v>434.09</v>
      </c>
      <c r="BH44" s="30">
        <v>0.49299999999999999</v>
      </c>
      <c r="BI44" s="29">
        <v>389.3</v>
      </c>
      <c r="BJ44" s="34">
        <v>1.115</v>
      </c>
      <c r="BK44" s="32">
        <v>9700.92</v>
      </c>
      <c r="BL44" s="30">
        <v>0.151</v>
      </c>
      <c r="BM44" s="29">
        <v>2514.5300000000002</v>
      </c>
      <c r="BN44" s="30">
        <v>0.25900000000000001</v>
      </c>
      <c r="BO44" s="29">
        <v>3921.9</v>
      </c>
      <c r="BP44" s="31">
        <v>0.64100000000000001</v>
      </c>
    </row>
    <row r="45" spans="1:68" ht="11.25">
      <c r="A45" s="27">
        <v>37</v>
      </c>
      <c r="B45" s="28" t="s">
        <v>57</v>
      </c>
      <c r="C45" s="32">
        <v>86187.53</v>
      </c>
      <c r="D45" s="29">
        <v>37814.26</v>
      </c>
      <c r="E45" s="30">
        <v>0.439</v>
      </c>
      <c r="F45" s="29">
        <v>47880.5</v>
      </c>
      <c r="G45" s="31">
        <v>0.79</v>
      </c>
      <c r="H45" s="32">
        <v>75701.2</v>
      </c>
      <c r="I45" s="30">
        <v>0.878</v>
      </c>
      <c r="J45" s="29">
        <v>32655.759999999998</v>
      </c>
      <c r="K45" s="30">
        <v>0.43099999999999999</v>
      </c>
      <c r="L45" s="29">
        <v>34178.9</v>
      </c>
      <c r="M45" s="31">
        <v>0.95499999999999996</v>
      </c>
      <c r="N45" s="47">
        <v>37756.400000000001</v>
      </c>
      <c r="O45" s="30">
        <v>0.438</v>
      </c>
      <c r="P45" s="29">
        <v>17664.34</v>
      </c>
      <c r="Q45" s="30">
        <v>0.46800000000000003</v>
      </c>
      <c r="R45" s="29">
        <v>20873.2</v>
      </c>
      <c r="S45" s="30">
        <v>0.84599999999999997</v>
      </c>
      <c r="T45" s="30">
        <v>0.34</v>
      </c>
      <c r="U45" s="30">
        <v>0.44</v>
      </c>
      <c r="V45" s="31">
        <v>1.0960000000000001</v>
      </c>
      <c r="W45" s="33">
        <v>7180.7</v>
      </c>
      <c r="X45" s="30">
        <v>8.3000000000000004E-2</v>
      </c>
      <c r="Y45" s="29">
        <v>2462.65</v>
      </c>
      <c r="Z45" s="31">
        <v>0.34300000000000003</v>
      </c>
      <c r="AA45" s="32">
        <v>7787.2</v>
      </c>
      <c r="AB45" s="30">
        <v>0.09</v>
      </c>
      <c r="AC45" s="29">
        <v>4259.3</v>
      </c>
      <c r="AD45" s="30">
        <v>0.54700000000000004</v>
      </c>
      <c r="AE45" s="29">
        <v>3862.5</v>
      </c>
      <c r="AF45" s="31">
        <v>1.103</v>
      </c>
      <c r="AG45" s="32">
        <v>1223.43</v>
      </c>
      <c r="AH45" s="30">
        <v>1.4E-2</v>
      </c>
      <c r="AI45" s="29">
        <v>732.75</v>
      </c>
      <c r="AJ45" s="30">
        <v>0.59899999999999998</v>
      </c>
      <c r="AK45" s="29">
        <v>696.7</v>
      </c>
      <c r="AL45" s="31">
        <v>1.052</v>
      </c>
      <c r="AM45" s="32">
        <v>0</v>
      </c>
      <c r="AN45" s="30">
        <v>0</v>
      </c>
      <c r="AO45" s="29">
        <v>0</v>
      </c>
      <c r="AP45" s="30">
        <v>0</v>
      </c>
      <c r="AQ45" s="29">
        <v>0</v>
      </c>
      <c r="AR45" s="31">
        <v>0</v>
      </c>
      <c r="AS45" s="32">
        <v>1151.3</v>
      </c>
      <c r="AT45" s="30">
        <v>1.2999999999999999E-2</v>
      </c>
      <c r="AU45" s="29">
        <v>149.47</v>
      </c>
      <c r="AV45" s="30">
        <v>0.13</v>
      </c>
      <c r="AW45" s="29">
        <v>268.89999999999998</v>
      </c>
      <c r="AX45" s="31">
        <v>0.55600000000000005</v>
      </c>
      <c r="AY45" s="32">
        <v>19766.5</v>
      </c>
      <c r="AZ45" s="30">
        <v>0.22900000000000001</v>
      </c>
      <c r="BA45" s="29">
        <v>6769.25</v>
      </c>
      <c r="BB45" s="30">
        <v>0.34200000000000003</v>
      </c>
      <c r="BC45" s="29">
        <v>7949.5</v>
      </c>
      <c r="BD45" s="31">
        <v>0.85199999999999998</v>
      </c>
      <c r="BE45" s="32">
        <v>835.7</v>
      </c>
      <c r="BF45" s="30">
        <v>0.01</v>
      </c>
      <c r="BG45" s="29">
        <v>618</v>
      </c>
      <c r="BH45" s="30">
        <v>0.73899999999999999</v>
      </c>
      <c r="BI45" s="29">
        <v>528</v>
      </c>
      <c r="BJ45" s="34">
        <v>1.17</v>
      </c>
      <c r="BK45" s="32">
        <v>10486.29</v>
      </c>
      <c r="BL45" s="30">
        <v>0.122</v>
      </c>
      <c r="BM45" s="29">
        <v>5158.5</v>
      </c>
      <c r="BN45" s="30">
        <v>0.49199999999999999</v>
      </c>
      <c r="BO45" s="29">
        <v>13701.6</v>
      </c>
      <c r="BP45" s="31">
        <v>0.376</v>
      </c>
    </row>
    <row r="46" spans="1:68" ht="11.25">
      <c r="A46" s="27">
        <v>38</v>
      </c>
      <c r="B46" s="28" t="s">
        <v>58</v>
      </c>
      <c r="C46" s="32">
        <v>1776394.47</v>
      </c>
      <c r="D46" s="29">
        <v>697056.32</v>
      </c>
      <c r="E46" s="30">
        <v>0.39200000000000002</v>
      </c>
      <c r="F46" s="29">
        <v>803137.2</v>
      </c>
      <c r="G46" s="31">
        <v>0.86799999999999999</v>
      </c>
      <c r="H46" s="32">
        <v>1461225.6</v>
      </c>
      <c r="I46" s="30">
        <v>0.82299999999999995</v>
      </c>
      <c r="J46" s="29">
        <v>591573.22</v>
      </c>
      <c r="K46" s="30">
        <v>0.40500000000000003</v>
      </c>
      <c r="L46" s="29">
        <v>669894.1</v>
      </c>
      <c r="M46" s="31">
        <v>0.88300000000000001</v>
      </c>
      <c r="N46" s="47">
        <v>1009137.6</v>
      </c>
      <c r="O46" s="30">
        <v>0.56799999999999995</v>
      </c>
      <c r="P46" s="29">
        <v>408711.97</v>
      </c>
      <c r="Q46" s="30">
        <v>0.40500000000000003</v>
      </c>
      <c r="R46" s="29">
        <v>492628.9</v>
      </c>
      <c r="S46" s="30">
        <v>0.83</v>
      </c>
      <c r="T46" s="30">
        <v>0.34</v>
      </c>
      <c r="U46" s="30">
        <v>0.44</v>
      </c>
      <c r="V46" s="31">
        <v>1.075</v>
      </c>
      <c r="W46" s="33">
        <v>30547.7</v>
      </c>
      <c r="X46" s="30">
        <v>1.7000000000000001E-2</v>
      </c>
      <c r="Y46" s="29">
        <v>11282.67</v>
      </c>
      <c r="Z46" s="31">
        <v>0.36899999999999999</v>
      </c>
      <c r="AA46" s="32">
        <v>145000</v>
      </c>
      <c r="AB46" s="30">
        <v>8.2000000000000003E-2</v>
      </c>
      <c r="AC46" s="29">
        <v>69141.95</v>
      </c>
      <c r="AD46" s="30">
        <v>0.47699999999999998</v>
      </c>
      <c r="AE46" s="29">
        <v>74551.8</v>
      </c>
      <c r="AF46" s="31">
        <v>0.92700000000000005</v>
      </c>
      <c r="AG46" s="32">
        <v>4795.7</v>
      </c>
      <c r="AH46" s="30">
        <v>3.0000000000000001E-3</v>
      </c>
      <c r="AI46" s="29">
        <v>4314.3900000000003</v>
      </c>
      <c r="AJ46" s="30">
        <v>0.9</v>
      </c>
      <c r="AK46" s="29">
        <v>3545.2</v>
      </c>
      <c r="AL46" s="31">
        <v>1.2170000000000001</v>
      </c>
      <c r="AM46" s="32">
        <v>560</v>
      </c>
      <c r="AN46" s="30">
        <v>0</v>
      </c>
      <c r="AO46" s="29">
        <v>534.26</v>
      </c>
      <c r="AP46" s="30">
        <v>0.95399999999999996</v>
      </c>
      <c r="AQ46" s="29">
        <v>319.5</v>
      </c>
      <c r="AR46" s="31">
        <v>1.6719999999999999</v>
      </c>
      <c r="AS46" s="32">
        <v>88756</v>
      </c>
      <c r="AT46" s="30">
        <v>0.05</v>
      </c>
      <c r="AU46" s="29">
        <v>14945.92</v>
      </c>
      <c r="AV46" s="30">
        <v>0.16800000000000001</v>
      </c>
      <c r="AW46" s="29">
        <v>16753.400000000001</v>
      </c>
      <c r="AX46" s="31">
        <v>0.89200000000000002</v>
      </c>
      <c r="AY46" s="32">
        <v>165416.20000000001</v>
      </c>
      <c r="AZ46" s="30">
        <v>9.2999999999999999E-2</v>
      </c>
      <c r="BA46" s="29">
        <v>71094.19</v>
      </c>
      <c r="BB46" s="30">
        <v>0.43</v>
      </c>
      <c r="BC46" s="29">
        <v>72391.600000000006</v>
      </c>
      <c r="BD46" s="31">
        <v>0.98199999999999998</v>
      </c>
      <c r="BE46" s="32">
        <v>16950</v>
      </c>
      <c r="BF46" s="30">
        <v>0.01</v>
      </c>
      <c r="BG46" s="29">
        <v>11544.51</v>
      </c>
      <c r="BH46" s="30">
        <v>0.68100000000000005</v>
      </c>
      <c r="BI46" s="29">
        <v>9637.4</v>
      </c>
      <c r="BJ46" s="34">
        <v>1.198</v>
      </c>
      <c r="BK46" s="32">
        <v>315168.88</v>
      </c>
      <c r="BL46" s="30">
        <v>0.17699999999999999</v>
      </c>
      <c r="BM46" s="29">
        <v>105483.1</v>
      </c>
      <c r="BN46" s="30">
        <v>0.33500000000000002</v>
      </c>
      <c r="BO46" s="29">
        <v>133243.1</v>
      </c>
      <c r="BP46" s="31">
        <v>0.79200000000000004</v>
      </c>
    </row>
    <row r="47" spans="1:68" ht="11.25">
      <c r="A47" s="27">
        <v>39</v>
      </c>
      <c r="B47" s="28" t="s">
        <v>59</v>
      </c>
      <c r="C47" s="32">
        <v>6556441.6200000001</v>
      </c>
      <c r="D47" s="29">
        <v>2958061.79</v>
      </c>
      <c r="E47" s="30">
        <v>0.45100000000000001</v>
      </c>
      <c r="F47" s="29">
        <v>3593803.1</v>
      </c>
      <c r="G47" s="31">
        <v>0.82299999999999995</v>
      </c>
      <c r="H47" s="32">
        <v>5683194.2999999998</v>
      </c>
      <c r="I47" s="30">
        <v>0.86699999999999999</v>
      </c>
      <c r="J47" s="29">
        <v>2472675.62</v>
      </c>
      <c r="K47" s="30">
        <v>0.435</v>
      </c>
      <c r="L47" s="29">
        <v>3105986.6</v>
      </c>
      <c r="M47" s="31">
        <v>0.79600000000000004</v>
      </c>
      <c r="N47" s="47">
        <v>3780081.1</v>
      </c>
      <c r="O47" s="30">
        <v>0.57699999999999996</v>
      </c>
      <c r="P47" s="29">
        <v>1630274.83</v>
      </c>
      <c r="Q47" s="30">
        <v>0.43099999999999999</v>
      </c>
      <c r="R47" s="29">
        <v>2101435.1</v>
      </c>
      <c r="S47" s="30">
        <v>0.77600000000000002</v>
      </c>
      <c r="T47" s="30">
        <v>0.26600000000000001</v>
      </c>
      <c r="U47" s="30">
        <v>0.36599999999999999</v>
      </c>
      <c r="V47" s="31">
        <v>1.0680000000000001</v>
      </c>
      <c r="W47" s="33">
        <v>36778.800000000003</v>
      </c>
      <c r="X47" s="30">
        <v>6.0000000000000001E-3</v>
      </c>
      <c r="Y47" s="29">
        <v>12613.42</v>
      </c>
      <c r="Z47" s="31">
        <v>0.34300000000000003</v>
      </c>
      <c r="AA47" s="32">
        <v>670000</v>
      </c>
      <c r="AB47" s="30">
        <v>0.10199999999999999</v>
      </c>
      <c r="AC47" s="29">
        <v>322320.14</v>
      </c>
      <c r="AD47" s="30">
        <v>0.48099999999999998</v>
      </c>
      <c r="AE47" s="29">
        <v>335690.7</v>
      </c>
      <c r="AF47" s="31">
        <v>0.96</v>
      </c>
      <c r="AG47" s="32">
        <v>2853.4</v>
      </c>
      <c r="AH47" s="30">
        <v>0</v>
      </c>
      <c r="AI47" s="29">
        <v>1329.21</v>
      </c>
      <c r="AJ47" s="30">
        <v>0.46600000000000003</v>
      </c>
      <c r="AK47" s="29">
        <v>2613.3000000000002</v>
      </c>
      <c r="AL47" s="31">
        <v>0.50900000000000001</v>
      </c>
      <c r="AM47" s="32">
        <v>4000</v>
      </c>
      <c r="AN47" s="30">
        <v>1E-3</v>
      </c>
      <c r="AO47" s="29">
        <v>3522.76</v>
      </c>
      <c r="AP47" s="30">
        <v>0.88100000000000001</v>
      </c>
      <c r="AQ47" s="29">
        <v>2140.4</v>
      </c>
      <c r="AR47" s="31">
        <v>1.6459999999999999</v>
      </c>
      <c r="AS47" s="32">
        <v>269679</v>
      </c>
      <c r="AT47" s="30">
        <v>4.1000000000000002E-2</v>
      </c>
      <c r="AU47" s="29">
        <v>59226.81</v>
      </c>
      <c r="AV47" s="30">
        <v>0.22</v>
      </c>
      <c r="AW47" s="29">
        <v>55607.5</v>
      </c>
      <c r="AX47" s="31">
        <v>1.0649999999999999</v>
      </c>
      <c r="AY47" s="32">
        <v>821172</v>
      </c>
      <c r="AZ47" s="30">
        <v>0.125</v>
      </c>
      <c r="BA47" s="29">
        <v>395035.86</v>
      </c>
      <c r="BB47" s="30">
        <v>0.48099999999999998</v>
      </c>
      <c r="BC47" s="29">
        <v>564242.9</v>
      </c>
      <c r="BD47" s="31">
        <v>0.7</v>
      </c>
      <c r="BE47" s="32">
        <v>98630</v>
      </c>
      <c r="BF47" s="30">
        <v>1.4999999999999999E-2</v>
      </c>
      <c r="BG47" s="29">
        <v>48253.8</v>
      </c>
      <c r="BH47" s="30">
        <v>0.48899999999999999</v>
      </c>
      <c r="BI47" s="29">
        <v>42061.7</v>
      </c>
      <c r="BJ47" s="34">
        <v>1.147</v>
      </c>
      <c r="BK47" s="32">
        <v>873247.32</v>
      </c>
      <c r="BL47" s="30">
        <v>0.13300000000000001</v>
      </c>
      <c r="BM47" s="29">
        <v>485386.18</v>
      </c>
      <c r="BN47" s="30">
        <v>0.55600000000000005</v>
      </c>
      <c r="BO47" s="29">
        <v>487816.5</v>
      </c>
      <c r="BP47" s="31">
        <v>0.995</v>
      </c>
    </row>
    <row r="48" spans="1:68" ht="11.25">
      <c r="A48" s="35">
        <v>40</v>
      </c>
      <c r="B48" s="28" t="s">
        <v>60</v>
      </c>
      <c r="C48" s="32">
        <v>18071.78</v>
      </c>
      <c r="D48" s="29">
        <v>7496.51</v>
      </c>
      <c r="E48" s="30">
        <v>0.41499999999999998</v>
      </c>
      <c r="F48" s="29">
        <v>9585</v>
      </c>
      <c r="G48" s="31">
        <v>0.78200000000000003</v>
      </c>
      <c r="H48" s="32">
        <v>15698.7</v>
      </c>
      <c r="I48" s="30">
        <v>0.86899999999999999</v>
      </c>
      <c r="J48" s="29">
        <v>6972.57</v>
      </c>
      <c r="K48" s="30">
        <v>0.44400000000000001</v>
      </c>
      <c r="L48" s="29">
        <v>8914</v>
      </c>
      <c r="M48" s="31">
        <v>0.78200000000000003</v>
      </c>
      <c r="N48" s="47">
        <v>13722.4</v>
      </c>
      <c r="O48" s="30">
        <v>0.75900000000000001</v>
      </c>
      <c r="P48" s="29">
        <v>5958.71</v>
      </c>
      <c r="Q48" s="30">
        <v>0.434</v>
      </c>
      <c r="R48" s="29">
        <v>7977.8</v>
      </c>
      <c r="S48" s="30">
        <v>0.747</v>
      </c>
      <c r="T48" s="30">
        <v>0.26600000000000001</v>
      </c>
      <c r="U48" s="30">
        <v>0.36599999999999999</v>
      </c>
      <c r="V48" s="31">
        <v>1.028</v>
      </c>
      <c r="W48" s="33">
        <v>1123.3</v>
      </c>
      <c r="X48" s="30">
        <v>6.2E-2</v>
      </c>
      <c r="Y48" s="29">
        <v>414.9</v>
      </c>
      <c r="Z48" s="31">
        <v>0.36899999999999999</v>
      </c>
      <c r="AA48" s="32">
        <v>387.9</v>
      </c>
      <c r="AB48" s="30">
        <v>2.1000000000000001E-2</v>
      </c>
      <c r="AC48" s="29">
        <v>185.85</v>
      </c>
      <c r="AD48" s="30">
        <v>0.47899999999999998</v>
      </c>
      <c r="AE48" s="29">
        <v>217.5</v>
      </c>
      <c r="AF48" s="31">
        <v>0.85399999999999998</v>
      </c>
      <c r="AG48" s="32">
        <v>4.5</v>
      </c>
      <c r="AH48" s="30">
        <v>0</v>
      </c>
      <c r="AI48" s="29">
        <v>2.63</v>
      </c>
      <c r="AJ48" s="30">
        <v>0.58399999999999996</v>
      </c>
      <c r="AK48" s="29">
        <v>15.3</v>
      </c>
      <c r="AL48" s="31">
        <v>0.17199999999999999</v>
      </c>
      <c r="AM48" s="32">
        <v>0</v>
      </c>
      <c r="AN48" s="30">
        <v>0</v>
      </c>
      <c r="AO48" s="29">
        <v>0</v>
      </c>
      <c r="AP48" s="30">
        <v>0</v>
      </c>
      <c r="AQ48" s="29">
        <v>0</v>
      </c>
      <c r="AR48" s="31">
        <v>0</v>
      </c>
      <c r="AS48" s="32">
        <v>10</v>
      </c>
      <c r="AT48" s="30">
        <v>1E-3</v>
      </c>
      <c r="AU48" s="29">
        <v>7.81</v>
      </c>
      <c r="AV48" s="30">
        <v>0.78100000000000003</v>
      </c>
      <c r="AW48" s="29">
        <v>1.2</v>
      </c>
      <c r="AX48" s="31">
        <v>6.508</v>
      </c>
      <c r="AY48" s="32">
        <v>450.6</v>
      </c>
      <c r="AZ48" s="30">
        <v>2.5000000000000001E-2</v>
      </c>
      <c r="BA48" s="29">
        <v>399.55</v>
      </c>
      <c r="BB48" s="30">
        <v>0.88700000000000001</v>
      </c>
      <c r="BC48" s="29">
        <v>702.1</v>
      </c>
      <c r="BD48" s="31">
        <v>0.56899999999999995</v>
      </c>
      <c r="BE48" s="32">
        <v>0</v>
      </c>
      <c r="BF48" s="30">
        <v>0</v>
      </c>
      <c r="BG48" s="29">
        <v>3.13</v>
      </c>
      <c r="BH48" s="30">
        <v>0</v>
      </c>
      <c r="BI48" s="29">
        <v>0</v>
      </c>
      <c r="BJ48" s="34">
        <v>0</v>
      </c>
      <c r="BK48" s="32">
        <v>2373.1</v>
      </c>
      <c r="BL48" s="30">
        <v>0.13100000000000001</v>
      </c>
      <c r="BM48" s="29">
        <v>523.94000000000005</v>
      </c>
      <c r="BN48" s="30">
        <v>0.221</v>
      </c>
      <c r="BO48" s="29">
        <v>671</v>
      </c>
      <c r="BP48" s="31">
        <v>0.78100000000000003</v>
      </c>
    </row>
    <row r="49" spans="1:68" ht="11.25">
      <c r="A49" s="35">
        <v>41</v>
      </c>
      <c r="B49" s="28" t="s">
        <v>61</v>
      </c>
      <c r="C49" s="32">
        <v>73517.86</v>
      </c>
      <c r="D49" s="29">
        <v>35306.839999999997</v>
      </c>
      <c r="E49" s="30">
        <v>0.48</v>
      </c>
      <c r="F49" s="29">
        <v>38990.699999999997</v>
      </c>
      <c r="G49" s="31">
        <v>0.90600000000000003</v>
      </c>
      <c r="H49" s="32">
        <v>58389.599999999999</v>
      </c>
      <c r="I49" s="30">
        <v>0.79400000000000004</v>
      </c>
      <c r="J49" s="29">
        <v>27063.79</v>
      </c>
      <c r="K49" s="30">
        <v>0.46400000000000002</v>
      </c>
      <c r="L49" s="29">
        <v>31262.9</v>
      </c>
      <c r="M49" s="31">
        <v>0.86599999999999999</v>
      </c>
      <c r="N49" s="47">
        <v>54790.1</v>
      </c>
      <c r="O49" s="30">
        <v>0.745</v>
      </c>
      <c r="P49" s="29">
        <v>25212.959999999999</v>
      </c>
      <c r="Q49" s="30">
        <v>0.46</v>
      </c>
      <c r="R49" s="29">
        <v>29736.7</v>
      </c>
      <c r="S49" s="30">
        <v>0.84799999999999998</v>
      </c>
      <c r="T49" s="30">
        <v>0.26600000000000001</v>
      </c>
      <c r="U49" s="30">
        <v>0.36599999999999999</v>
      </c>
      <c r="V49" s="31">
        <v>1.165</v>
      </c>
      <c r="W49" s="33">
        <v>450.4</v>
      </c>
      <c r="X49" s="30">
        <v>6.0000000000000001E-3</v>
      </c>
      <c r="Y49" s="29">
        <v>166.34</v>
      </c>
      <c r="Z49" s="31">
        <v>0.36899999999999999</v>
      </c>
      <c r="AA49" s="32">
        <v>2900</v>
      </c>
      <c r="AB49" s="30">
        <v>3.9E-2</v>
      </c>
      <c r="AC49" s="29">
        <v>1497.8</v>
      </c>
      <c r="AD49" s="30">
        <v>0.51600000000000001</v>
      </c>
      <c r="AE49" s="29">
        <v>1380.9</v>
      </c>
      <c r="AF49" s="31">
        <v>1.085</v>
      </c>
      <c r="AG49" s="32">
        <v>0</v>
      </c>
      <c r="AH49" s="30">
        <v>0</v>
      </c>
      <c r="AI49" s="29">
        <v>0</v>
      </c>
      <c r="AJ49" s="30">
        <v>0</v>
      </c>
      <c r="AK49" s="29">
        <v>0</v>
      </c>
      <c r="AL49" s="31">
        <v>0</v>
      </c>
      <c r="AM49" s="32">
        <v>0</v>
      </c>
      <c r="AN49" s="30">
        <v>0</v>
      </c>
      <c r="AO49" s="29">
        <v>0</v>
      </c>
      <c r="AP49" s="30">
        <v>0</v>
      </c>
      <c r="AQ49" s="29">
        <v>0</v>
      </c>
      <c r="AR49" s="31">
        <v>0</v>
      </c>
      <c r="AS49" s="32">
        <v>89</v>
      </c>
      <c r="AT49" s="30">
        <v>1E-3</v>
      </c>
      <c r="AU49" s="29">
        <v>62.72</v>
      </c>
      <c r="AV49" s="30">
        <v>0.70499999999999996</v>
      </c>
      <c r="AW49" s="29">
        <v>27.3</v>
      </c>
      <c r="AX49" s="31">
        <v>2.2970000000000002</v>
      </c>
      <c r="AY49" s="32">
        <v>99.4</v>
      </c>
      <c r="AZ49" s="30">
        <v>1E-3</v>
      </c>
      <c r="BA49" s="29">
        <v>63.25</v>
      </c>
      <c r="BB49" s="30">
        <v>0.63600000000000001</v>
      </c>
      <c r="BC49" s="29">
        <v>118.1</v>
      </c>
      <c r="BD49" s="31">
        <v>0.53600000000000003</v>
      </c>
      <c r="BE49" s="32">
        <v>60.71</v>
      </c>
      <c r="BF49" s="30">
        <v>1E-3</v>
      </c>
      <c r="BG49" s="29">
        <v>60.71</v>
      </c>
      <c r="BH49" s="30">
        <v>1</v>
      </c>
      <c r="BI49" s="29">
        <v>0</v>
      </c>
      <c r="BJ49" s="34">
        <v>0</v>
      </c>
      <c r="BK49" s="32">
        <v>15128.25</v>
      </c>
      <c r="BL49" s="30">
        <v>0.20599999999999999</v>
      </c>
      <c r="BM49" s="29">
        <v>8243.0499999999993</v>
      </c>
      <c r="BN49" s="30">
        <v>0.54500000000000004</v>
      </c>
      <c r="BO49" s="29">
        <v>7727.7</v>
      </c>
      <c r="BP49" s="31">
        <v>1.0669999999999999</v>
      </c>
    </row>
    <row r="50" spans="1:68" ht="11.25">
      <c r="A50" s="35">
        <v>42</v>
      </c>
      <c r="B50" s="28" t="s">
        <v>62</v>
      </c>
      <c r="C50" s="32">
        <v>27882.7</v>
      </c>
      <c r="D50" s="29">
        <v>10821.85</v>
      </c>
      <c r="E50" s="30">
        <v>0.38800000000000001</v>
      </c>
      <c r="F50" s="29">
        <v>13109.5</v>
      </c>
      <c r="G50" s="31">
        <v>0.82499999999999996</v>
      </c>
      <c r="H50" s="32">
        <v>22540.799999999999</v>
      </c>
      <c r="I50" s="30">
        <v>0.80800000000000005</v>
      </c>
      <c r="J50" s="29">
        <v>9271.2199999999993</v>
      </c>
      <c r="K50" s="30">
        <v>0.41099999999999998</v>
      </c>
      <c r="L50" s="29">
        <v>11333.2</v>
      </c>
      <c r="M50" s="31">
        <v>0.81799999999999995</v>
      </c>
      <c r="N50" s="47">
        <v>19396.7</v>
      </c>
      <c r="O50" s="30">
        <v>0.69599999999999995</v>
      </c>
      <c r="P50" s="29">
        <v>7789.8</v>
      </c>
      <c r="Q50" s="30">
        <v>0.40200000000000002</v>
      </c>
      <c r="R50" s="29">
        <v>10209.1</v>
      </c>
      <c r="S50" s="30">
        <v>0.76300000000000001</v>
      </c>
      <c r="T50" s="30">
        <v>0.26600000000000001</v>
      </c>
      <c r="U50" s="30">
        <v>0.36599999999999999</v>
      </c>
      <c r="V50" s="31">
        <v>1.05</v>
      </c>
      <c r="W50" s="33">
        <v>429.3</v>
      </c>
      <c r="X50" s="30">
        <v>1.4999999999999999E-2</v>
      </c>
      <c r="Y50" s="29">
        <v>147.22</v>
      </c>
      <c r="Z50" s="31">
        <v>0.34300000000000003</v>
      </c>
      <c r="AA50" s="32">
        <v>1508.9</v>
      </c>
      <c r="AB50" s="30">
        <v>5.3999999999999999E-2</v>
      </c>
      <c r="AC50" s="29">
        <v>722.36</v>
      </c>
      <c r="AD50" s="30">
        <v>0.47899999999999998</v>
      </c>
      <c r="AE50" s="29">
        <v>759.4</v>
      </c>
      <c r="AF50" s="31">
        <v>0.95099999999999996</v>
      </c>
      <c r="AG50" s="32">
        <v>2.14</v>
      </c>
      <c r="AH50" s="30">
        <v>0</v>
      </c>
      <c r="AI50" s="29">
        <v>2.14</v>
      </c>
      <c r="AJ50" s="30">
        <v>1</v>
      </c>
      <c r="AK50" s="29">
        <v>1.3</v>
      </c>
      <c r="AL50" s="31">
        <v>1.6459999999999999</v>
      </c>
      <c r="AM50" s="32">
        <v>0</v>
      </c>
      <c r="AN50" s="30">
        <v>0</v>
      </c>
      <c r="AO50" s="29">
        <v>0</v>
      </c>
      <c r="AP50" s="30">
        <v>0</v>
      </c>
      <c r="AQ50" s="29">
        <v>0</v>
      </c>
      <c r="AR50" s="31">
        <v>0</v>
      </c>
      <c r="AS50" s="32">
        <v>293.8</v>
      </c>
      <c r="AT50" s="30">
        <v>1.0999999999999999E-2</v>
      </c>
      <c r="AU50" s="29">
        <v>211.89</v>
      </c>
      <c r="AV50" s="30">
        <v>0.72099999999999997</v>
      </c>
      <c r="AW50" s="29">
        <v>61.2</v>
      </c>
      <c r="AX50" s="31">
        <v>3.4620000000000002</v>
      </c>
      <c r="AY50" s="32">
        <v>760</v>
      </c>
      <c r="AZ50" s="30">
        <v>2.7E-2</v>
      </c>
      <c r="BA50" s="29">
        <v>358.16</v>
      </c>
      <c r="BB50" s="30">
        <v>0.47099999999999997</v>
      </c>
      <c r="BC50" s="29">
        <v>257.89999999999998</v>
      </c>
      <c r="BD50" s="31">
        <v>1.389</v>
      </c>
      <c r="BE50" s="32">
        <v>150</v>
      </c>
      <c r="BF50" s="30">
        <v>5.0000000000000001E-3</v>
      </c>
      <c r="BG50" s="29">
        <v>39.65</v>
      </c>
      <c r="BH50" s="30">
        <v>0.26400000000000001</v>
      </c>
      <c r="BI50" s="29">
        <v>44.3</v>
      </c>
      <c r="BJ50" s="34">
        <v>0.89500000000000002</v>
      </c>
      <c r="BK50" s="32">
        <v>5341.89</v>
      </c>
      <c r="BL50" s="30">
        <v>0.192</v>
      </c>
      <c r="BM50" s="29">
        <v>1550.63</v>
      </c>
      <c r="BN50" s="30">
        <v>0.28999999999999998</v>
      </c>
      <c r="BO50" s="29">
        <v>1776.2</v>
      </c>
      <c r="BP50" s="31">
        <v>0.873</v>
      </c>
    </row>
    <row r="51" spans="1:68" ht="23.25" thickBot="1">
      <c r="A51" s="35"/>
      <c r="B51" s="36" t="s">
        <v>63</v>
      </c>
      <c r="C51" s="45">
        <v>14854077.619999997</v>
      </c>
      <c r="D51" s="37">
        <v>6625967.7999999989</v>
      </c>
      <c r="E51" s="38">
        <v>0.44600000000000001</v>
      </c>
      <c r="F51" s="37">
        <v>7384420.1000000006</v>
      </c>
      <c r="G51" s="39">
        <v>0.89700000000000002</v>
      </c>
      <c r="H51" s="40">
        <v>12364800.000000002</v>
      </c>
      <c r="I51" s="38">
        <v>0.83199999999999996</v>
      </c>
      <c r="J51" s="37">
        <v>5408963.2999999998</v>
      </c>
      <c r="K51" s="38">
        <v>0.437</v>
      </c>
      <c r="L51" s="37">
        <v>6269304.9000000013</v>
      </c>
      <c r="M51" s="39">
        <v>0.86299999999999999</v>
      </c>
      <c r="N51" s="48">
        <v>8112216.2999999998</v>
      </c>
      <c r="O51" s="38">
        <v>0.54600000000000004</v>
      </c>
      <c r="P51" s="37">
        <v>3523843.56</v>
      </c>
      <c r="Q51" s="38">
        <v>0.434</v>
      </c>
      <c r="R51" s="37">
        <v>4410176.4000000004</v>
      </c>
      <c r="S51" s="41">
        <v>0.79900000000000004</v>
      </c>
      <c r="T51" s="41"/>
      <c r="U51" s="41"/>
      <c r="V51" s="39">
        <v>1.0660000000000001</v>
      </c>
      <c r="W51" s="40">
        <v>460379.3000000001</v>
      </c>
      <c r="X51" s="38">
        <v>3.1E-2</v>
      </c>
      <c r="Y51" s="37">
        <v>191220.37</v>
      </c>
      <c r="Z51" s="42">
        <v>0.41499999999999998</v>
      </c>
      <c r="AA51" s="40">
        <v>1250818.8999999999</v>
      </c>
      <c r="AB51" s="38">
        <v>8.4000000000000005E-2</v>
      </c>
      <c r="AC51" s="37">
        <v>597492.4</v>
      </c>
      <c r="AD51" s="38">
        <v>0.47799999999999998</v>
      </c>
      <c r="AE51" s="37">
        <v>621666.5</v>
      </c>
      <c r="AF51" s="39">
        <v>0.96099999999999997</v>
      </c>
      <c r="AG51" s="40">
        <v>131384.31</v>
      </c>
      <c r="AH51" s="38">
        <v>8.9999999999999993E-3</v>
      </c>
      <c r="AI51" s="37">
        <v>88396.920000000013</v>
      </c>
      <c r="AJ51" s="38">
        <v>0.67300000000000004</v>
      </c>
      <c r="AK51" s="37">
        <v>83713.2</v>
      </c>
      <c r="AL51" s="39">
        <v>1.056</v>
      </c>
      <c r="AM51" s="40">
        <v>6888.5</v>
      </c>
      <c r="AN51" s="38">
        <v>0</v>
      </c>
      <c r="AO51" s="37">
        <v>5770.52</v>
      </c>
      <c r="AP51" s="38">
        <v>0.83799999999999997</v>
      </c>
      <c r="AQ51" s="37">
        <v>3348.8</v>
      </c>
      <c r="AR51" s="39">
        <v>1.7230000000000001</v>
      </c>
      <c r="AS51" s="40">
        <v>534659.9</v>
      </c>
      <c r="AT51" s="38">
        <v>3.5999999999999997E-2</v>
      </c>
      <c r="AU51" s="37">
        <v>110449.99</v>
      </c>
      <c r="AV51" s="38">
        <v>0.20699999999999999</v>
      </c>
      <c r="AW51" s="37">
        <v>105265.90000000001</v>
      </c>
      <c r="AX51" s="39">
        <v>1.0489999999999999</v>
      </c>
      <c r="AY51" s="40">
        <v>1690851.5</v>
      </c>
      <c r="AZ51" s="38">
        <v>0.114</v>
      </c>
      <c r="BA51" s="37">
        <v>794268.28999999992</v>
      </c>
      <c r="BB51" s="38">
        <v>0.47</v>
      </c>
      <c r="BC51" s="37">
        <v>962164.00000000012</v>
      </c>
      <c r="BD51" s="39">
        <v>0.82599999999999996</v>
      </c>
      <c r="BE51" s="40">
        <v>176671.52</v>
      </c>
      <c r="BF51" s="38">
        <v>1.2E-2</v>
      </c>
      <c r="BG51" s="37">
        <v>100584.12000000001</v>
      </c>
      <c r="BH51" s="38">
        <v>0.56899999999999995</v>
      </c>
      <c r="BI51" s="37">
        <v>80679.900000000009</v>
      </c>
      <c r="BJ51" s="39">
        <v>1.2470000000000001</v>
      </c>
      <c r="BK51" s="40">
        <v>2489277.8400000003</v>
      </c>
      <c r="BL51" s="38">
        <v>0.16800000000000001</v>
      </c>
      <c r="BM51" s="37">
        <v>1217004.54</v>
      </c>
      <c r="BN51" s="38">
        <v>0.48899999999999999</v>
      </c>
      <c r="BO51" s="37">
        <v>1115115</v>
      </c>
      <c r="BP51" s="39">
        <v>1.091</v>
      </c>
    </row>
  </sheetData>
  <mergeCells count="77">
    <mergeCell ref="AG4:AL4"/>
    <mergeCell ref="BK4:BP4"/>
    <mergeCell ref="C5:C7"/>
    <mergeCell ref="D5:D7"/>
    <mergeCell ref="M5:M7"/>
    <mergeCell ref="E5:E7"/>
    <mergeCell ref="F5:F7"/>
    <mergeCell ref="G5:G7"/>
    <mergeCell ref="B4:B7"/>
    <mergeCell ref="H4:M4"/>
    <mergeCell ref="H5:H7"/>
    <mergeCell ref="I5:I7"/>
    <mergeCell ref="J5:J7"/>
    <mergeCell ref="K5:K7"/>
    <mergeCell ref="L5:L7"/>
    <mergeCell ref="W5:Z5"/>
    <mergeCell ref="AA5:AF5"/>
    <mergeCell ref="AG5:AL5"/>
    <mergeCell ref="AM5:AR5"/>
    <mergeCell ref="AS5:AX5"/>
    <mergeCell ref="N6:N7"/>
    <mergeCell ref="O6:O7"/>
    <mergeCell ref="P6:P7"/>
    <mergeCell ref="BO5:BO7"/>
    <mergeCell ref="BP5:BP7"/>
    <mergeCell ref="AY5:BD5"/>
    <mergeCell ref="BE5:BJ5"/>
    <mergeCell ref="BK5:BK7"/>
    <mergeCell ref="BL5:BL7"/>
    <mergeCell ref="BM5:BM7"/>
    <mergeCell ref="BN5:BN7"/>
    <mergeCell ref="AZ6:AZ7"/>
    <mergeCell ref="BA6:BA7"/>
    <mergeCell ref="BB6:BB7"/>
    <mergeCell ref="BC6:BC7"/>
    <mergeCell ref="N5:V5"/>
    <mergeCell ref="AA6:AA7"/>
    <mergeCell ref="Q6:Q7"/>
    <mergeCell ref="R6:R7"/>
    <mergeCell ref="S6:S7"/>
    <mergeCell ref="T6:U6"/>
    <mergeCell ref="V6:V7"/>
    <mergeCell ref="W6:W7"/>
    <mergeCell ref="X6:X7"/>
    <mergeCell ref="Y6:Y7"/>
    <mergeCell ref="Z6:Z7"/>
    <mergeCell ref="AM6:AM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Y6:AY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BJ6:BJ7"/>
    <mergeCell ref="BD6:BD7"/>
    <mergeCell ref="BE6:BE7"/>
    <mergeCell ref="BF6:BF7"/>
    <mergeCell ref="BG6:BG7"/>
    <mergeCell ref="BH6:BH7"/>
    <mergeCell ref="BI6:BI7"/>
  </mergeCells>
  <pageMargins left="0.17" right="0.16" top="0.18" bottom="0.3" header="0.17" footer="0.16"/>
  <pageSetup paperSize="9" scale="64" orientation="landscape" blackAndWhite="1" r:id="rId1"/>
  <headerFooter>
    <oddHeader>&amp;R&amp;6&amp;P   из  &amp;N</oddHeader>
    <oddFooter>&amp;R&amp;6&amp;Z&amp;F      &amp;D</oddFooter>
  </headerFooter>
  <colBreaks count="3" manualBreakCount="3">
    <brk id="22" max="1048575" man="1"/>
    <brk id="38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>Министерство финансов Саратовской области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KlimashinSA</dc:creator>
  <cp:lastModifiedBy>KlimashinSA</cp:lastModifiedBy>
  <cp:lastPrinted>2014-07-15T10:19:56Z</cp:lastPrinted>
  <dcterms:created xsi:type="dcterms:W3CDTF">2014-07-14T06:33:41Z</dcterms:created>
  <dcterms:modified xsi:type="dcterms:W3CDTF">2014-07-15T10:20:02Z</dcterms:modified>
</cp:coreProperties>
</file>