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0515"/>
  </bookViews>
  <sheets>
    <sheet name="Лист1" sheetId="1" r:id="rId1"/>
  </sheets>
  <externalReferences>
    <externalReference r:id="rId2"/>
  </externalReferences>
  <definedNames>
    <definedName name="_xlnm.Print_Titles" localSheetId="0">Лист1!$A:$B</definedName>
    <definedName name="_xlnm.Print_Area" localSheetId="0">Лист1!$A$1:$BP$51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<sst xmlns="http://schemas.openxmlformats.org/spreadsheetml/2006/main" count="122" uniqueCount="66">
  <si>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</si>
  <si>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</si>
  <si>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</si>
  <si>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</si>
  <si>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</si>
  <si>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</si>
  <si>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Бюджетные  назначения</t>
  </si>
  <si>
    <t>Доля налога  в сумме налоговых и ненало-говых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</si>
  <si>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</si>
  <si>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</si>
  <si>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</si>
  <si>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</si>
  <si>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</si>
  <si>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</si>
  <si>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 xml:space="preserve">Земельный налог  </t>
  </si>
  <si>
    <t>Государственная пошлина</t>
  </si>
  <si>
    <t>Доля в сумме налоговых и нена-логовых доходов бюджета</t>
  </si>
  <si>
    <t>% испол-нения бюджет-ных назна-чений</t>
  </si>
  <si>
    <t>Александрово-Гайский</t>
  </si>
  <si>
    <t>Аркадакский</t>
  </si>
  <si>
    <t>Аткарскский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</si>
  <si>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</si>
  <si>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</si>
  <si>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</si>
  <si>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</si>
  <si>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</si>
  <si>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</si>
  <si>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</si>
  <si>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</si>
  <si>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</si>
  <si>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</si>
  <si>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</si>
  <si>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</si>
  <si>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</si>
  <si>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</si>
  <si>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</si>
  <si>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</si>
  <si>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</si>
  <si>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</si>
  <si>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</si>
  <si>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</si>
  <si>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</si>
  <si>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</si>
  <si>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</si>
  <si>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</si>
  <si>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</si>
  <si>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</si>
  <si>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</si>
  <si>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</si>
  <si>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</si>
  <si>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</si>
  <si>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</si>
  <si>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</si>
  <si>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</si>
  <si>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</si>
  <si>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</si>
  <si>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</si>
  <si>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ЗАТО п.Михайловский</t>
  </si>
  <si>
    <t>ЗАТО п.Светлый</t>
  </si>
  <si>
    <t>ЗАТО г.Шиханы</t>
  </si>
  <si>
    <t>ИТОГО по местным бюджетам</t>
  </si>
  <si>
    <t>Анализ исполнения местных бюджетов по налоговым и неналоговым доходам по состоянию на 1 июня 2015 года</t>
  </si>
  <si>
    <t>Утвержден-ный бюджет на 2015 год по состоянию на 01.06.2015</t>
  </si>
  <si>
    <t>Факт на 01.06.2015</t>
  </si>
  <si>
    <t>Факт на 01.06.2014</t>
  </si>
  <si>
    <t>Темп роста 2015 года к 2014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</si>
</sst>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р.&quot;* #,##0.00_);_(&quot;р.&quot;* \(#,##0.00\);_(&quot;р.&quot;* &quot;-&quot;??_);_(@_)"/>
    <numFmt numFmtId="164" formatCode="#,##0.0"/>
    <numFmt numFmtId="165" formatCode="0.0%"/>
    <numFmt numFmtId="166" formatCode="#,##0.0_ ;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color indexed="17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FF"/>
      <name val="Arial"/>
      <family val="2"/>
      <charset val="204"/>
    </font>
    <font>
      <i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2" fillId="0" borderId="0" xfId="0" applyFont="1" applyFill="1" applyProtection="1">
      <protection locked="0"/>
    </xf>
    <xf numFmtId="0" fontId="3" fillId="2" borderId="0" xfId="0" applyFont="1" applyFill="1" applyAlignment="1" applyProtection="1"/>
    <xf numFmtId="164" fontId="3" fillId="2" borderId="0" xfId="0" applyNumberFormat="1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0" xfId="0" applyFont="1" applyFill="1" applyProtection="1"/>
    <xf numFmtId="0" fontId="4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0" xfId="0" applyFont="1" applyFill="1" applyAlignment="1" applyProtection="1"/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right"/>
    </xf>
    <xf numFmtId="0" fontId="3" fillId="2" borderId="1" xfId="2" applyFont="1" applyFill="1" applyBorder="1" applyProtection="1"/>
    <xf numFmtId="0" fontId="3" fillId="2" borderId="2" xfId="2" applyFont="1" applyFill="1" applyBorder="1" applyAlignment="1" applyProtection="1">
      <alignment horizontal="center" vertical="top" wrapText="1"/>
    </xf>
    <xf numFmtId="0" fontId="8" fillId="3" borderId="4" xfId="0" applyFont="1" applyFill="1" applyBorder="1" applyAlignment="1" applyProtection="1">
      <alignment horizontal="centerContinuous" vertical="center" wrapText="1"/>
    </xf>
    <xf numFmtId="0" fontId="8" fillId="3" borderId="5" xfId="0" applyFont="1" applyFill="1" applyBorder="1" applyAlignment="1" applyProtection="1">
      <alignment horizontal="centerContinuous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9" fillId="2" borderId="6" xfId="0" applyFont="1" applyFill="1" applyBorder="1" applyAlignment="1" applyProtection="1">
      <alignment vertical="center"/>
    </xf>
    <xf numFmtId="0" fontId="10" fillId="2" borderId="6" xfId="0" applyFont="1" applyFill="1" applyBorder="1" applyAlignment="1" applyProtection="1">
      <alignment vertical="center"/>
    </xf>
    <xf numFmtId="0" fontId="10" fillId="2" borderId="6" xfId="0" applyFont="1" applyFill="1" applyBorder="1" applyAlignment="1" applyProtection="1">
      <alignment horizontal="center" vertical="center"/>
    </xf>
    <xf numFmtId="0" fontId="8" fillId="2" borderId="6" xfId="0" applyFont="1" applyFill="1" applyBorder="1" applyAlignment="1" applyProtection="1">
      <alignment vertical="center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3" fillId="2" borderId="7" xfId="2" applyFont="1" applyFill="1" applyBorder="1" applyProtection="1"/>
    <xf numFmtId="0" fontId="3" fillId="2" borderId="8" xfId="0" applyFont="1" applyFill="1" applyBorder="1" applyAlignment="1" applyProtection="1">
      <alignment horizontal="center" vertical="top" wrapText="1"/>
    </xf>
    <xf numFmtId="0" fontId="3" fillId="2" borderId="9" xfId="0" applyFont="1" applyFill="1" applyBorder="1" applyAlignment="1" applyProtection="1">
      <alignment horizontal="center" vertical="top" wrapText="1"/>
    </xf>
    <xf numFmtId="0" fontId="3" fillId="2" borderId="10" xfId="0" applyFont="1" applyFill="1" applyBorder="1" applyAlignment="1" applyProtection="1">
      <alignment horizontal="center" vertical="top" wrapText="1"/>
    </xf>
    <xf numFmtId="0" fontId="8" fillId="0" borderId="10" xfId="0" applyFont="1" applyBorder="1" applyAlignment="1" applyProtection="1">
      <alignment horizontal="center" vertical="top" wrapText="1"/>
    </xf>
    <xf numFmtId="0" fontId="3" fillId="2" borderId="11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vertical="center" wrapText="1"/>
    </xf>
    <xf numFmtId="0" fontId="8" fillId="0" borderId="9" xfId="0" applyFont="1" applyBorder="1" applyAlignment="1" applyProtection="1">
      <alignment horizontal="center" vertical="top" wrapText="1"/>
    </xf>
    <xf numFmtId="0" fontId="8" fillId="0" borderId="9" xfId="0" applyFont="1" applyBorder="1" applyAlignment="1" applyProtection="1">
      <alignment wrapText="1"/>
    </xf>
    <xf numFmtId="0" fontId="8" fillId="0" borderId="10" xfId="0" applyFont="1" applyBorder="1" applyAlignment="1" applyProtection="1">
      <alignment wrapText="1"/>
    </xf>
    <xf numFmtId="0" fontId="8" fillId="0" borderId="9" xfId="0" applyFont="1" applyBorder="1" applyAlignment="1" applyProtection="1">
      <alignment horizontal="center" wrapText="1"/>
    </xf>
    <xf numFmtId="0" fontId="8" fillId="0" borderId="10" xfId="0" applyFont="1" applyBorder="1" applyAlignment="1" applyProtection="1">
      <alignment horizontal="center" wrapText="1"/>
    </xf>
    <xf numFmtId="0" fontId="8" fillId="0" borderId="8" xfId="0" applyFont="1" applyBorder="1" applyAlignment="1" applyProtection="1">
      <alignment horizontal="center" wrapText="1"/>
    </xf>
    <xf numFmtId="0" fontId="3" fillId="2" borderId="14" xfId="2" applyFont="1" applyFill="1" applyBorder="1" applyProtection="1"/>
    <xf numFmtId="0" fontId="0" fillId="0" borderId="8" xfId="0" applyBorder="1" applyAlignment="1">
      <alignment horizontal="center" vertical="top" wrapText="1"/>
    </xf>
    <xf numFmtId="0" fontId="8" fillId="0" borderId="11" xfId="0" applyFont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12" fillId="2" borderId="9" xfId="2" applyFont="1" applyFill="1" applyBorder="1" applyAlignment="1" applyProtection="1">
      <alignment horizontal="center" vertical="center"/>
    </xf>
    <xf numFmtId="0" fontId="3" fillId="2" borderId="8" xfId="2" applyFont="1" applyFill="1" applyBorder="1" applyAlignment="1" applyProtection="1">
      <alignment horizontal="center" vertical="center" wrapText="1"/>
    </xf>
    <xf numFmtId="0" fontId="3" fillId="2" borderId="9" xfId="2" applyFont="1" applyFill="1" applyBorder="1" applyAlignment="1" applyProtection="1">
      <alignment horizontal="center" vertical="center" wrapText="1"/>
    </xf>
    <xf numFmtId="0" fontId="3" fillId="2" borderId="10" xfId="2" applyFont="1" applyFill="1" applyBorder="1" applyAlignment="1" applyProtection="1">
      <alignment horizontal="center" vertical="center" wrapText="1"/>
    </xf>
    <xf numFmtId="0" fontId="3" fillId="2" borderId="11" xfId="2" applyFont="1" applyFill="1" applyBorder="1" applyAlignment="1" applyProtection="1">
      <alignment horizontal="center" vertical="center" wrapText="1"/>
    </xf>
    <xf numFmtId="0" fontId="12" fillId="2" borderId="9" xfId="2" applyFont="1" applyFill="1" applyBorder="1" applyAlignment="1" applyProtection="1">
      <alignment vertical="center"/>
    </xf>
    <xf numFmtId="0" fontId="12" fillId="2" borderId="8" xfId="2" applyFont="1" applyFill="1" applyBorder="1" applyAlignment="1" applyProtection="1">
      <alignment vertical="center"/>
    </xf>
    <xf numFmtId="164" fontId="3" fillId="0" borderId="10" xfId="0" applyNumberFormat="1" applyFont="1" applyFill="1" applyBorder="1" applyAlignment="1" applyProtection="1">
      <alignment horizontal="right" vertical="center"/>
    </xf>
    <xf numFmtId="165" fontId="3" fillId="0" borderId="10" xfId="0" applyNumberFormat="1" applyFont="1" applyFill="1" applyBorder="1" applyAlignment="1" applyProtection="1">
      <alignment horizontal="right" vertical="center"/>
    </xf>
    <xf numFmtId="165" fontId="3" fillId="0" borderId="11" xfId="0" applyNumberFormat="1" applyFont="1" applyFill="1" applyBorder="1" applyAlignment="1" applyProtection="1">
      <alignment horizontal="right" vertical="center"/>
    </xf>
    <xf numFmtId="164" fontId="3" fillId="0" borderId="9" xfId="0" applyNumberFormat="1" applyFont="1" applyFill="1" applyBorder="1" applyAlignment="1" applyProtection="1">
      <alignment horizontal="right" vertical="center"/>
    </xf>
    <xf numFmtId="165" fontId="3" fillId="0" borderId="8" xfId="0" applyNumberFormat="1" applyFont="1" applyFill="1" applyBorder="1" applyAlignment="1" applyProtection="1">
      <alignment horizontal="right" vertical="center"/>
    </xf>
    <xf numFmtId="0" fontId="3" fillId="2" borderId="9" xfId="2" applyFont="1" applyFill="1" applyBorder="1" applyAlignment="1" applyProtection="1">
      <alignment vertical="center"/>
    </xf>
    <xf numFmtId="0" fontId="3" fillId="2" borderId="15" xfId="2" applyFont="1" applyFill="1" applyBorder="1" applyAlignment="1" applyProtection="1">
      <alignment vertical="center"/>
    </xf>
    <xf numFmtId="2" fontId="13" fillId="2" borderId="16" xfId="2" applyNumberFormat="1" applyFont="1" applyFill="1" applyBorder="1" applyAlignment="1" applyProtection="1">
      <alignment vertical="center" wrapText="1"/>
    </xf>
    <xf numFmtId="164" fontId="5" fillId="0" borderId="17" xfId="0" applyNumberFormat="1" applyFont="1" applyFill="1" applyBorder="1" applyAlignment="1" applyProtection="1">
      <alignment horizontal="right" vertical="center"/>
    </xf>
    <xf numFmtId="165" fontId="5" fillId="0" borderId="17" xfId="0" applyNumberFormat="1" applyFont="1" applyFill="1" applyBorder="1" applyAlignment="1" applyProtection="1">
      <alignment horizontal="right" vertical="center"/>
    </xf>
    <xf numFmtId="165" fontId="14" fillId="0" borderId="18" xfId="0" applyNumberFormat="1" applyFont="1" applyFill="1" applyBorder="1" applyAlignment="1" applyProtection="1">
      <alignment horizontal="right" vertical="center"/>
    </xf>
    <xf numFmtId="164" fontId="5" fillId="0" borderId="15" xfId="0" applyNumberFormat="1" applyFont="1" applyFill="1" applyBorder="1" applyAlignment="1" applyProtection="1">
      <alignment horizontal="right" vertical="center"/>
    </xf>
    <xf numFmtId="165" fontId="14" fillId="0" borderId="17" xfId="0" applyNumberFormat="1" applyFont="1" applyFill="1" applyBorder="1" applyAlignment="1" applyProtection="1">
      <alignment horizontal="right" vertical="center"/>
    </xf>
    <xf numFmtId="164" fontId="7" fillId="2" borderId="0" xfId="0" applyNumberFormat="1" applyFont="1" applyFill="1" applyBorder="1" applyAlignment="1" applyProtection="1"/>
    <xf numFmtId="0" fontId="7" fillId="2" borderId="3" xfId="0" applyFont="1" applyFill="1" applyBorder="1" applyAlignment="1" applyProtection="1">
      <alignment horizontal="centerContinuous" vertical="center" wrapText="1"/>
    </xf>
    <xf numFmtId="166" fontId="5" fillId="0" borderId="15" xfId="1" applyNumberFormat="1" applyFont="1" applyFill="1" applyBorder="1" applyAlignment="1" applyProtection="1">
      <alignment horizontal="right" vertical="center"/>
    </xf>
    <xf numFmtId="0" fontId="7" fillId="2" borderId="19" xfId="0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alignment horizontal="center" vertical="top" wrapText="1"/>
    </xf>
    <xf numFmtId="0" fontId="3" fillId="2" borderId="20" xfId="2" applyFont="1" applyFill="1" applyBorder="1" applyAlignment="1" applyProtection="1">
      <alignment horizontal="center" vertical="center" wrapText="1"/>
    </xf>
    <xf numFmtId="164" fontId="3" fillId="0" borderId="20" xfId="0" applyNumberFormat="1" applyFont="1" applyFill="1" applyBorder="1" applyAlignment="1" applyProtection="1">
      <alignment horizontal="right" vertical="center"/>
    </xf>
    <xf numFmtId="164" fontId="5" fillId="0" borderId="21" xfId="0" applyNumberFormat="1" applyFont="1" applyFill="1" applyBorder="1" applyAlignment="1" applyProtection="1">
      <alignment horizontal="right" vertical="center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gd/&#1040;&#1085;&#1072;&#1083;&#1080;&#1079;/doh2015/&#1040;&#1085;&#1072;&#1083;&#1080;&#1079;%20&#1082;%20&#1079;&#1072;&#1089;&#1077;&#1076;&#1072;&#1085;&#1080;&#1102;%20&#1055;&#1088;&#1072;&#1074;&#1080;&#1090;&#1077;&#1083;&#1100;&#1089;&#1090;&#1074;&#1072;%20201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Форма"/>
      <sheetName val="rb"/>
      <sheetName val="Исполнение_цвет"/>
      <sheetName val="Исполнение_цвет_2"/>
      <sheetName val="Крупные"/>
    </sheetNames>
    <definedNames>
      <definedName name="Защита_на_лист"/>
      <definedName name="Флажок5_Щелкнуть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4" sqref="C4:M51"/>
    </sheetView>
  </sheetViews>
  <sheetFormatPr defaultRowHeight="10.5" x14ac:dyDescent="0.15"/>
  <cols>
    <col min="1" max="1" width="3" style="1" customWidth="1" collapsed="1"/>
    <col min="2" max="2" width="16.7109375" style="1" customWidth="1"/>
    <col min="3" max="3" width="10.42578125" style="1" customWidth="1"/>
    <col min="4" max="4" width="10.85546875" style="1" customWidth="1"/>
    <col min="5" max="5" width="8.28515625" style="1" customWidth="1"/>
    <col min="6" max="6" width="10.7109375" style="1" customWidth="1"/>
    <col min="7" max="7" width="8.28515625" style="1" customWidth="1"/>
    <col min="8" max="8" width="10.7109375" style="1" customWidth="1"/>
    <col min="9" max="9" width="8.85546875" style="1" customWidth="1"/>
    <col min="10" max="10" width="10.5703125" style="1" customWidth="1"/>
    <col min="11" max="11" width="7.140625" style="1" customWidth="1"/>
    <col min="12" max="12" width="10.42578125" style="1" customWidth="1"/>
    <col min="13" max="13" width="9.28515625" style="1" customWidth="1"/>
    <col min="14" max="14" width="10.28515625" style="1" customWidth="1"/>
    <col min="15" max="15" width="9.42578125" style="1" customWidth="1"/>
    <col min="16" max="16" width="10.7109375" style="1" customWidth="1"/>
    <col min="17" max="17" width="9" style="1" customWidth="1" collapsed="1"/>
    <col min="18" max="18" width="10.28515625" style="1" customWidth="1"/>
    <col min="19" max="19" width="7.7109375" style="1" customWidth="1" collapsed="1"/>
    <col min="20" max="20" width="10.85546875" style="1" customWidth="1"/>
    <col min="21" max="21" width="10.28515625" style="1" customWidth="1"/>
    <col min="22" max="22" width="10" style="1" customWidth="1"/>
    <col min="23" max="23" width="8.42578125" style="1" customWidth="1"/>
    <col min="24" max="24" width="10" style="1" customWidth="1"/>
    <col min="25" max="25" width="7.85546875" style="1" customWidth="1"/>
    <col min="26" max="26" width="10.85546875" style="1" customWidth="1"/>
    <col min="27" max="27" width="10.28515625" style="1" customWidth="1"/>
    <col min="28" max="28" width="10" style="1" customWidth="1"/>
    <col min="29" max="29" width="8.42578125" style="1" customWidth="1"/>
    <col min="30" max="30" width="10" style="1" customWidth="1"/>
    <col min="31" max="31" width="9.5703125" style="1" customWidth="1"/>
    <col min="32" max="32" width="10.140625" style="1" customWidth="1"/>
    <col min="33" max="33" width="8.140625" style="1" customWidth="1"/>
    <col min="34" max="34" width="9.7109375" style="1" customWidth="1"/>
    <col min="35" max="35" width="8" style="1" customWidth="1"/>
    <col min="36" max="36" width="9.85546875" style="1" customWidth="1"/>
    <col min="37" max="37" width="7.42578125" style="1" customWidth="1"/>
    <col min="38" max="38" width="9.7109375" style="1" customWidth="1"/>
    <col min="39" max="39" width="8.42578125" style="1" customWidth="1"/>
    <col min="40" max="40" width="10.28515625" style="1" customWidth="1"/>
    <col min="41" max="41" width="8.140625" style="1" customWidth="1"/>
    <col min="42" max="42" width="9.7109375" style="1" customWidth="1"/>
    <col min="43" max="43" width="8.140625" style="1" customWidth="1"/>
    <col min="44" max="44" width="9.7109375" style="1" customWidth="1"/>
    <col min="45" max="45" width="8.42578125" style="1" customWidth="1"/>
    <col min="46" max="46" width="10.28515625" style="1" customWidth="1"/>
    <col min="47" max="47" width="8.140625" style="1" customWidth="1"/>
    <col min="48" max="48" width="9.7109375" style="1" customWidth="1"/>
    <col min="49" max="49" width="8.140625" style="1" customWidth="1"/>
    <col min="50" max="50" width="10.85546875" style="1" customWidth="1"/>
    <col min="51" max="51" width="9" style="1" customWidth="1"/>
    <col min="52" max="52" width="10.5703125" style="1" customWidth="1"/>
    <col min="53" max="53" width="8" style="1" customWidth="1"/>
    <col min="54" max="54" width="10" style="1" customWidth="1"/>
    <col min="55" max="55" width="8.5703125" style="1" customWidth="1"/>
    <col min="56" max="56" width="10.85546875" style="1" customWidth="1"/>
    <col min="57" max="57" width="9" style="1" customWidth="1"/>
    <col min="58" max="58" width="9.7109375" style="1" customWidth="1"/>
    <col min="59" max="59" width="8" style="1" customWidth="1"/>
    <col min="60" max="60" width="8.85546875" style="1" customWidth="1"/>
    <col min="61" max="61" width="7.7109375" style="1" customWidth="1"/>
    <col min="62" max="62" width="10.140625" style="1" customWidth="1"/>
    <col min="63" max="63" width="9.42578125" style="1" customWidth="1"/>
    <col min="64" max="64" width="10.5703125" style="1" customWidth="1"/>
    <col min="65" max="65" width="8.5703125" style="1" customWidth="1"/>
    <col min="66" max="66" width="10.28515625" style="1" customWidth="1"/>
    <col min="67" max="67" width="8" style="1" customWidth="1"/>
    <col min="68" max="16384" width="9.140625" style="1"/>
  </cols>
  <sheetData>
    <row r="1" spans="1:67" ht="14.25" customHeight="1" x14ac:dyDescent="0.2">
      <c r="A1" s="2"/>
      <c r="B1" s="2"/>
      <c r="C1" s="3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5"/>
      <c r="BO1" s="5"/>
    </row>
    <row r="2" spans="1:67" ht="13.5" customHeight="1" x14ac:dyDescent="0.2">
      <c r="A2" s="2"/>
      <c r="B2" s="6"/>
      <c r="C2" s="69" t="s">
        <v>61</v>
      </c>
      <c r="D2" s="7"/>
      <c r="E2" s="8"/>
      <c r="F2" s="8"/>
      <c r="G2" s="8"/>
      <c r="H2" s="2"/>
      <c r="I2" s="2"/>
      <c r="J2" s="2"/>
      <c r="K2" s="2"/>
      <c r="L2" s="2"/>
      <c r="M2" s="2"/>
      <c r="N2" s="9"/>
      <c r="O2" s="9"/>
      <c r="P2" s="9"/>
      <c r="Q2" s="9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5"/>
      <c r="BO2" s="5"/>
    </row>
    <row r="3" spans="1:67" ht="11.25" customHeight="1" thickBot="1" x14ac:dyDescent="0.25">
      <c r="A3" s="2"/>
      <c r="B3" s="2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10"/>
      <c r="BO3" s="11" t="s">
        <v>0</v>
      </c>
    </row>
    <row r="4" spans="1:67" ht="42.95" customHeight="1" collapsed="1" thickBot="1" x14ac:dyDescent="0.25">
      <c r="A4" s="12"/>
      <c r="B4" s="13" t="s">
        <v>1</v>
      </c>
      <c r="C4" s="70" t="s">
        <v>2</v>
      </c>
      <c r="D4" s="14"/>
      <c r="E4" s="14"/>
      <c r="F4" s="14"/>
      <c r="G4" s="15"/>
      <c r="H4" s="16" t="s">
        <v>3</v>
      </c>
      <c r="I4" s="17"/>
      <c r="J4" s="17"/>
      <c r="K4" s="17"/>
      <c r="L4" s="17"/>
      <c r="M4" s="18"/>
      <c r="N4" s="19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1"/>
      <c r="AG4" s="21"/>
      <c r="AH4" s="21"/>
      <c r="AI4" s="21"/>
      <c r="AJ4" s="21"/>
      <c r="AK4" s="21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2"/>
      <c r="BC4" s="22"/>
      <c r="BD4" s="20"/>
      <c r="BE4" s="20"/>
      <c r="BF4" s="20"/>
      <c r="BG4" s="20"/>
      <c r="BH4" s="22"/>
      <c r="BI4" s="22"/>
      <c r="BJ4" s="16" t="s">
        <v>4</v>
      </c>
      <c r="BK4" s="23"/>
      <c r="BL4" s="23"/>
      <c r="BM4" s="23"/>
      <c r="BN4" s="23"/>
      <c r="BO4" s="24"/>
    </row>
    <row r="5" spans="1:67" ht="42.95" customHeight="1" x14ac:dyDescent="0.2">
      <c r="A5" s="26"/>
      <c r="B5" s="27"/>
      <c r="C5" s="28" t="s">
        <v>62</v>
      </c>
      <c r="D5" s="29" t="s">
        <v>63</v>
      </c>
      <c r="E5" s="29" t="s">
        <v>5</v>
      </c>
      <c r="F5" s="29" t="s">
        <v>64</v>
      </c>
      <c r="G5" s="31" t="s">
        <v>65</v>
      </c>
      <c r="H5" s="28" t="s">
        <v>6</v>
      </c>
      <c r="I5" s="29" t="s">
        <v>7</v>
      </c>
      <c r="J5" s="29" t="s">
        <v>63</v>
      </c>
      <c r="K5" s="29" t="s">
        <v>5</v>
      </c>
      <c r="L5" s="29" t="s">
        <v>64</v>
      </c>
      <c r="M5" s="31" t="s">
        <v>65</v>
      </c>
      <c r="N5" s="72" t="s">
        <v>8</v>
      </c>
      <c r="O5" s="32"/>
      <c r="P5" s="32"/>
      <c r="Q5" s="32"/>
      <c r="R5" s="32"/>
      <c r="S5" s="32"/>
      <c r="T5" s="33" t="s">
        <v>9</v>
      </c>
      <c r="U5" s="34"/>
      <c r="V5" s="34"/>
      <c r="W5" s="34"/>
      <c r="X5" s="35"/>
      <c r="Y5" s="35"/>
      <c r="Z5" s="16" t="s">
        <v>10</v>
      </c>
      <c r="AA5" s="36"/>
      <c r="AB5" s="36"/>
      <c r="AC5" s="36"/>
      <c r="AD5" s="23"/>
      <c r="AE5" s="25"/>
      <c r="AF5" s="16" t="s">
        <v>11</v>
      </c>
      <c r="AG5" s="32"/>
      <c r="AH5" s="32"/>
      <c r="AI5" s="32"/>
      <c r="AJ5" s="32"/>
      <c r="AK5" s="37"/>
      <c r="AL5" s="16" t="s">
        <v>12</v>
      </c>
      <c r="AM5" s="36"/>
      <c r="AN5" s="36"/>
      <c r="AO5" s="36"/>
      <c r="AP5" s="23"/>
      <c r="AQ5" s="25"/>
      <c r="AR5" s="16" t="s">
        <v>13</v>
      </c>
      <c r="AS5" s="36"/>
      <c r="AT5" s="36"/>
      <c r="AU5" s="36"/>
      <c r="AV5" s="23"/>
      <c r="AW5" s="25"/>
      <c r="AX5" s="16" t="s">
        <v>14</v>
      </c>
      <c r="AY5" s="36"/>
      <c r="AZ5" s="36"/>
      <c r="BA5" s="36"/>
      <c r="BB5" s="17"/>
      <c r="BC5" s="18"/>
      <c r="BD5" s="16" t="s">
        <v>15</v>
      </c>
      <c r="BE5" s="36"/>
      <c r="BF5" s="36"/>
      <c r="BG5" s="36"/>
      <c r="BH5" s="17"/>
      <c r="BI5" s="38"/>
      <c r="BJ5" s="28" t="s">
        <v>6</v>
      </c>
      <c r="BK5" s="29" t="s">
        <v>16</v>
      </c>
      <c r="BL5" s="29" t="s">
        <v>63</v>
      </c>
      <c r="BM5" s="29" t="s">
        <v>17</v>
      </c>
      <c r="BN5" s="29" t="s">
        <v>64</v>
      </c>
      <c r="BO5" s="27" t="s">
        <v>65</v>
      </c>
    </row>
    <row r="6" spans="1:67" ht="45" customHeight="1" x14ac:dyDescent="0.2">
      <c r="A6" s="26"/>
      <c r="B6" s="27"/>
      <c r="C6" s="28"/>
      <c r="D6" s="29"/>
      <c r="E6" s="29"/>
      <c r="F6" s="29"/>
      <c r="G6" s="31"/>
      <c r="H6" s="40"/>
      <c r="I6" s="41"/>
      <c r="J6" s="41"/>
      <c r="K6" s="41"/>
      <c r="L6" s="41"/>
      <c r="M6" s="31"/>
      <c r="N6" s="73" t="s">
        <v>6</v>
      </c>
      <c r="O6" s="29" t="s">
        <v>16</v>
      </c>
      <c r="P6" s="29" t="s">
        <v>63</v>
      </c>
      <c r="Q6" s="29" t="s">
        <v>17</v>
      </c>
      <c r="R6" s="29" t="s">
        <v>64</v>
      </c>
      <c r="S6" s="29" t="s">
        <v>65</v>
      </c>
      <c r="T6" s="28" t="s">
        <v>6</v>
      </c>
      <c r="U6" s="29" t="s">
        <v>16</v>
      </c>
      <c r="V6" s="29" t="s">
        <v>63</v>
      </c>
      <c r="W6" s="29" t="s">
        <v>17</v>
      </c>
      <c r="X6" s="29" t="s">
        <v>64</v>
      </c>
      <c r="Y6" s="29" t="s">
        <v>65</v>
      </c>
      <c r="Z6" s="28" t="s">
        <v>6</v>
      </c>
      <c r="AA6" s="29" t="s">
        <v>16</v>
      </c>
      <c r="AB6" s="29" t="s">
        <v>63</v>
      </c>
      <c r="AC6" s="29" t="s">
        <v>17</v>
      </c>
      <c r="AD6" s="29" t="s">
        <v>64</v>
      </c>
      <c r="AE6" s="31" t="s">
        <v>65</v>
      </c>
      <c r="AF6" s="28" t="s">
        <v>6</v>
      </c>
      <c r="AG6" s="29" t="s">
        <v>16</v>
      </c>
      <c r="AH6" s="29" t="s">
        <v>63</v>
      </c>
      <c r="AI6" s="29" t="s">
        <v>17</v>
      </c>
      <c r="AJ6" s="29" t="s">
        <v>64</v>
      </c>
      <c r="AK6" s="31" t="s">
        <v>65</v>
      </c>
      <c r="AL6" s="28" t="s">
        <v>6</v>
      </c>
      <c r="AM6" s="29" t="s">
        <v>16</v>
      </c>
      <c r="AN6" s="29" t="s">
        <v>63</v>
      </c>
      <c r="AO6" s="29" t="s">
        <v>17</v>
      </c>
      <c r="AP6" s="29" t="s">
        <v>64</v>
      </c>
      <c r="AQ6" s="31" t="s">
        <v>65</v>
      </c>
      <c r="AR6" s="28" t="s">
        <v>6</v>
      </c>
      <c r="AS6" s="29" t="s">
        <v>16</v>
      </c>
      <c r="AT6" s="29" t="s">
        <v>63</v>
      </c>
      <c r="AU6" s="29" t="s">
        <v>17</v>
      </c>
      <c r="AV6" s="29" t="s">
        <v>64</v>
      </c>
      <c r="AW6" s="31" t="s">
        <v>65</v>
      </c>
      <c r="AX6" s="28" t="s">
        <v>6</v>
      </c>
      <c r="AY6" s="29" t="s">
        <v>16</v>
      </c>
      <c r="AZ6" s="29" t="s">
        <v>63</v>
      </c>
      <c r="BA6" s="29" t="s">
        <v>17</v>
      </c>
      <c r="BB6" s="29" t="s">
        <v>64</v>
      </c>
      <c r="BC6" s="31" t="s">
        <v>65</v>
      </c>
      <c r="BD6" s="28" t="s">
        <v>6</v>
      </c>
      <c r="BE6" s="29" t="s">
        <v>16</v>
      </c>
      <c r="BF6" s="29" t="s">
        <v>63</v>
      </c>
      <c r="BG6" s="29" t="s">
        <v>17</v>
      </c>
      <c r="BH6" s="29" t="s">
        <v>64</v>
      </c>
      <c r="BI6" s="31" t="s">
        <v>65</v>
      </c>
      <c r="BJ6" s="42"/>
      <c r="BK6" s="43"/>
      <c r="BL6" s="43"/>
      <c r="BM6" s="29"/>
      <c r="BN6" s="29"/>
      <c r="BO6" s="44"/>
    </row>
    <row r="7" spans="1:67" ht="68.099999999999994" customHeight="1" x14ac:dyDescent="0.2">
      <c r="A7" s="45"/>
      <c r="B7" s="46"/>
      <c r="C7" s="39"/>
      <c r="D7" s="30"/>
      <c r="E7" s="30"/>
      <c r="F7" s="29"/>
      <c r="G7" s="47"/>
      <c r="H7" s="40"/>
      <c r="I7" s="41"/>
      <c r="J7" s="41"/>
      <c r="K7" s="41"/>
      <c r="L7" s="41"/>
      <c r="M7" s="47"/>
      <c r="N7" s="73"/>
      <c r="O7" s="29"/>
      <c r="P7" s="29"/>
      <c r="Q7" s="29"/>
      <c r="R7" s="29"/>
      <c r="S7" s="29"/>
      <c r="T7" s="28"/>
      <c r="U7" s="29"/>
      <c r="V7" s="29"/>
      <c r="W7" s="29"/>
      <c r="X7" s="29"/>
      <c r="Y7" s="29"/>
      <c r="Z7" s="28"/>
      <c r="AA7" s="29"/>
      <c r="AB7" s="29"/>
      <c r="AC7" s="29"/>
      <c r="AD7" s="29"/>
      <c r="AE7" s="31"/>
      <c r="AF7" s="28"/>
      <c r="AG7" s="29"/>
      <c r="AH7" s="29"/>
      <c r="AI7" s="29"/>
      <c r="AJ7" s="29"/>
      <c r="AK7" s="31"/>
      <c r="AL7" s="28"/>
      <c r="AM7" s="29"/>
      <c r="AN7" s="29"/>
      <c r="AO7" s="29"/>
      <c r="AP7" s="29"/>
      <c r="AQ7" s="31"/>
      <c r="AR7" s="28"/>
      <c r="AS7" s="29"/>
      <c r="AT7" s="29"/>
      <c r="AU7" s="29"/>
      <c r="AV7" s="29"/>
      <c r="AW7" s="31"/>
      <c r="AX7" s="28"/>
      <c r="AY7" s="29"/>
      <c r="AZ7" s="29"/>
      <c r="BA7" s="29"/>
      <c r="BB7" s="29"/>
      <c r="BC7" s="31"/>
      <c r="BD7" s="28"/>
      <c r="BE7" s="29"/>
      <c r="BF7" s="29"/>
      <c r="BG7" s="29"/>
      <c r="BH7" s="29"/>
      <c r="BI7" s="31"/>
      <c r="BJ7" s="42"/>
      <c r="BK7" s="43"/>
      <c r="BL7" s="43"/>
      <c r="BM7" s="29"/>
      <c r="BN7" s="29"/>
      <c r="BO7" s="44"/>
    </row>
    <row r="8" spans="1:67" s="48" customFormat="1" ht="11.25" x14ac:dyDescent="0.25">
      <c r="A8" s="49">
        <v>1</v>
      </c>
      <c r="B8" s="50">
        <f t="shared" ref="B8" si="0">A8+1</f>
        <v>2</v>
      </c>
      <c r="C8" s="51">
        <v>4</v>
      </c>
      <c r="D8" s="52">
        <v>7</v>
      </c>
      <c r="E8" s="52">
        <v>9</v>
      </c>
      <c r="F8" s="52">
        <v>10</v>
      </c>
      <c r="G8" s="53">
        <v>11</v>
      </c>
      <c r="H8" s="51">
        <v>21</v>
      </c>
      <c r="I8" s="52">
        <v>22</v>
      </c>
      <c r="J8" s="52">
        <v>23</v>
      </c>
      <c r="K8" s="52">
        <v>24</v>
      </c>
      <c r="L8" s="52">
        <v>25</v>
      </c>
      <c r="M8" s="53">
        <v>26</v>
      </c>
      <c r="N8" s="74">
        <v>27</v>
      </c>
      <c r="O8" s="52">
        <v>28</v>
      </c>
      <c r="P8" s="52">
        <v>29</v>
      </c>
      <c r="Q8" s="52">
        <v>30</v>
      </c>
      <c r="R8" s="52">
        <v>31</v>
      </c>
      <c r="S8" s="52">
        <v>32</v>
      </c>
      <c r="T8" s="51">
        <v>34</v>
      </c>
      <c r="U8" s="52">
        <v>35</v>
      </c>
      <c r="V8" s="52">
        <v>36</v>
      </c>
      <c r="W8" s="52">
        <v>37</v>
      </c>
      <c r="X8" s="52">
        <v>38</v>
      </c>
      <c r="Y8" s="52">
        <v>39</v>
      </c>
      <c r="Z8" s="51">
        <v>38</v>
      </c>
      <c r="AA8" s="52">
        <v>39</v>
      </c>
      <c r="AB8" s="52">
        <v>40</v>
      </c>
      <c r="AC8" s="52">
        <v>41</v>
      </c>
      <c r="AD8" s="52">
        <v>42</v>
      </c>
      <c r="AE8" s="53">
        <v>43</v>
      </c>
      <c r="AF8" s="51">
        <v>44</v>
      </c>
      <c r="AG8" s="52">
        <v>45</v>
      </c>
      <c r="AH8" s="52">
        <v>46</v>
      </c>
      <c r="AI8" s="52">
        <v>47</v>
      </c>
      <c r="AJ8" s="52">
        <v>48</v>
      </c>
      <c r="AK8" s="53">
        <v>49</v>
      </c>
      <c r="AL8" s="51">
        <v>50</v>
      </c>
      <c r="AM8" s="52">
        <v>51</v>
      </c>
      <c r="AN8" s="52">
        <v>52</v>
      </c>
      <c r="AO8" s="52">
        <v>53</v>
      </c>
      <c r="AP8" s="52">
        <v>54</v>
      </c>
      <c r="AQ8" s="53">
        <v>55</v>
      </c>
      <c r="AR8" s="51">
        <v>56</v>
      </c>
      <c r="AS8" s="52">
        <v>57</v>
      </c>
      <c r="AT8" s="52">
        <v>58</v>
      </c>
      <c r="AU8" s="52">
        <v>59</v>
      </c>
      <c r="AV8" s="52">
        <v>60</v>
      </c>
      <c r="AW8" s="53">
        <v>61</v>
      </c>
      <c r="AX8" s="51">
        <v>62</v>
      </c>
      <c r="AY8" s="52">
        <v>63</v>
      </c>
      <c r="AZ8" s="52">
        <v>64</v>
      </c>
      <c r="BA8" s="52">
        <v>65</v>
      </c>
      <c r="BB8" s="52">
        <v>66</v>
      </c>
      <c r="BC8" s="53">
        <v>67</v>
      </c>
      <c r="BD8" s="51">
        <v>68</v>
      </c>
      <c r="BE8" s="52">
        <v>69</v>
      </c>
      <c r="BF8" s="52">
        <v>70</v>
      </c>
      <c r="BG8" s="52">
        <v>71</v>
      </c>
      <c r="BH8" s="52">
        <v>72</v>
      </c>
      <c r="BI8" s="50">
        <v>73</v>
      </c>
      <c r="BJ8" s="51">
        <v>74</v>
      </c>
      <c r="BK8" s="52">
        <v>75</v>
      </c>
      <c r="BL8" s="52">
        <v>76</v>
      </c>
      <c r="BM8" s="52">
        <v>77</v>
      </c>
      <c r="BN8" s="52">
        <v>78</v>
      </c>
      <c r="BO8" s="50">
        <v>79</v>
      </c>
    </row>
    <row r="9" spans="1:67" ht="11.25" customHeight="1" x14ac:dyDescent="0.15">
      <c r="A9" s="54">
        <v>1</v>
      </c>
      <c r="B9" s="55" t="s">
        <v>18</v>
      </c>
      <c r="C9" s="59">
        <v>55024.4</v>
      </c>
      <c r="D9" s="56">
        <v>21075.439999999999</v>
      </c>
      <c r="E9" s="57">
        <v>0.38300000000000001</v>
      </c>
      <c r="F9" s="56">
        <v>21516.9</v>
      </c>
      <c r="G9" s="58">
        <v>0.97899999999999998</v>
      </c>
      <c r="H9" s="59">
        <v>47364.1</v>
      </c>
      <c r="I9" s="57">
        <v>0.86099999999999999</v>
      </c>
      <c r="J9" s="56">
        <v>17986.080000000002</v>
      </c>
      <c r="K9" s="57">
        <v>0.38</v>
      </c>
      <c r="L9" s="56">
        <v>18537.400000000001</v>
      </c>
      <c r="M9" s="58">
        <v>0.97</v>
      </c>
      <c r="N9" s="75">
        <v>31504.7</v>
      </c>
      <c r="O9" s="57">
        <v>0.57299999999999995</v>
      </c>
      <c r="P9" s="56">
        <v>12215.13</v>
      </c>
      <c r="Q9" s="57">
        <v>0.38800000000000001</v>
      </c>
      <c r="R9" s="56">
        <v>12671.5</v>
      </c>
      <c r="S9" s="57">
        <v>0.96399999999999997</v>
      </c>
      <c r="T9" s="59">
        <v>5485.6</v>
      </c>
      <c r="U9" s="57">
        <v>0.1</v>
      </c>
      <c r="V9" s="56">
        <v>2342.37</v>
      </c>
      <c r="W9" s="57">
        <v>0.42699999999999999</v>
      </c>
      <c r="X9" s="56">
        <v>2429.4</v>
      </c>
      <c r="Y9" s="57">
        <v>0.96399999999999997</v>
      </c>
      <c r="Z9" s="59">
        <v>3805.8</v>
      </c>
      <c r="AA9" s="57">
        <v>6.9000000000000006E-2</v>
      </c>
      <c r="AB9" s="56">
        <v>1691.51</v>
      </c>
      <c r="AC9" s="57">
        <v>0.44400000000000001</v>
      </c>
      <c r="AD9" s="56">
        <v>1566.9</v>
      </c>
      <c r="AE9" s="58">
        <v>1.08</v>
      </c>
      <c r="AF9" s="59">
        <v>600</v>
      </c>
      <c r="AG9" s="57">
        <v>1.0999999999999999E-2</v>
      </c>
      <c r="AH9" s="56">
        <v>409.15</v>
      </c>
      <c r="AI9" s="57">
        <v>0.68200000000000005</v>
      </c>
      <c r="AJ9" s="56">
        <v>338.6</v>
      </c>
      <c r="AK9" s="58">
        <v>1.208</v>
      </c>
      <c r="AL9" s="59">
        <v>0</v>
      </c>
      <c r="AM9" s="57">
        <v>0</v>
      </c>
      <c r="AN9" s="56">
        <v>0</v>
      </c>
      <c r="AO9" s="57">
        <v>0</v>
      </c>
      <c r="AP9" s="56">
        <v>0</v>
      </c>
      <c r="AQ9" s="58">
        <v>0</v>
      </c>
      <c r="AR9" s="59">
        <v>329</v>
      </c>
      <c r="AS9" s="57">
        <v>6.0000000000000001E-3</v>
      </c>
      <c r="AT9" s="56">
        <v>-1.63</v>
      </c>
      <c r="AU9" s="57">
        <v>-5.0000000000000001E-3</v>
      </c>
      <c r="AV9" s="56">
        <v>74.400000000000006</v>
      </c>
      <c r="AW9" s="58">
        <v>-2.1999999999999999E-2</v>
      </c>
      <c r="AX9" s="59">
        <v>4500</v>
      </c>
      <c r="AY9" s="57">
        <v>8.2000000000000003E-2</v>
      </c>
      <c r="AZ9" s="56">
        <v>863.22</v>
      </c>
      <c r="BA9" s="57">
        <v>0.192</v>
      </c>
      <c r="BB9" s="56">
        <v>1082.7</v>
      </c>
      <c r="BC9" s="58">
        <v>0.79700000000000004</v>
      </c>
      <c r="BD9" s="59">
        <v>1137</v>
      </c>
      <c r="BE9" s="57">
        <v>2.1000000000000001E-2</v>
      </c>
      <c r="BF9" s="56">
        <v>466.33</v>
      </c>
      <c r="BG9" s="57">
        <v>0.41</v>
      </c>
      <c r="BH9" s="56">
        <v>373.8</v>
      </c>
      <c r="BI9" s="60">
        <v>1.248</v>
      </c>
      <c r="BJ9" s="59">
        <v>7660.3</v>
      </c>
      <c r="BK9" s="57">
        <v>0.13900000000000001</v>
      </c>
      <c r="BL9" s="56">
        <v>3089.36</v>
      </c>
      <c r="BM9" s="57">
        <v>0.40300000000000002</v>
      </c>
      <c r="BN9" s="56">
        <v>2979.5</v>
      </c>
      <c r="BO9" s="60">
        <v>1.0369999999999999</v>
      </c>
    </row>
    <row r="10" spans="1:67" ht="11.25" customHeight="1" x14ac:dyDescent="0.15">
      <c r="A10" s="54">
        <v>2</v>
      </c>
      <c r="B10" s="55" t="s">
        <v>19</v>
      </c>
      <c r="C10" s="59">
        <v>97593.3</v>
      </c>
      <c r="D10" s="56">
        <v>44183</v>
      </c>
      <c r="E10" s="57">
        <v>0.45300000000000001</v>
      </c>
      <c r="F10" s="56">
        <v>35287.4</v>
      </c>
      <c r="G10" s="58">
        <v>1.252</v>
      </c>
      <c r="H10" s="59">
        <v>82785.5</v>
      </c>
      <c r="I10" s="57">
        <v>0.84799999999999998</v>
      </c>
      <c r="J10" s="56">
        <v>34121.449999999997</v>
      </c>
      <c r="K10" s="57">
        <v>0.41199999999999998</v>
      </c>
      <c r="L10" s="56">
        <v>31212</v>
      </c>
      <c r="M10" s="58">
        <v>1.093</v>
      </c>
      <c r="N10" s="75">
        <v>38158.1</v>
      </c>
      <c r="O10" s="57">
        <v>0.39100000000000001</v>
      </c>
      <c r="P10" s="56">
        <v>13733.98</v>
      </c>
      <c r="Q10" s="57">
        <v>0.36</v>
      </c>
      <c r="R10" s="56">
        <v>13766.8</v>
      </c>
      <c r="S10" s="57">
        <v>0.998</v>
      </c>
      <c r="T10" s="59">
        <v>10129.5</v>
      </c>
      <c r="U10" s="57">
        <v>0.104</v>
      </c>
      <c r="V10" s="56">
        <v>4632.37</v>
      </c>
      <c r="W10" s="57">
        <v>0.45700000000000002</v>
      </c>
      <c r="X10" s="56">
        <v>4531.3</v>
      </c>
      <c r="Y10" s="57">
        <v>1.022</v>
      </c>
      <c r="Z10" s="59">
        <v>8364.2999999999993</v>
      </c>
      <c r="AA10" s="57">
        <v>8.5999999999999993E-2</v>
      </c>
      <c r="AB10" s="56">
        <v>4390.82</v>
      </c>
      <c r="AC10" s="57">
        <v>0.52500000000000002</v>
      </c>
      <c r="AD10" s="56">
        <v>3724.2</v>
      </c>
      <c r="AE10" s="58">
        <v>1.179</v>
      </c>
      <c r="AF10" s="59">
        <v>6856.6</v>
      </c>
      <c r="AG10" s="57">
        <v>7.0000000000000007E-2</v>
      </c>
      <c r="AH10" s="56">
        <v>4425.38</v>
      </c>
      <c r="AI10" s="57">
        <v>0.64500000000000002</v>
      </c>
      <c r="AJ10" s="56">
        <v>1862.5</v>
      </c>
      <c r="AK10" s="58">
        <v>2.3759999999999999</v>
      </c>
      <c r="AL10" s="59">
        <v>0</v>
      </c>
      <c r="AM10" s="57">
        <v>0</v>
      </c>
      <c r="AN10" s="56">
        <v>-2.4300000000000002</v>
      </c>
      <c r="AO10" s="57">
        <v>0</v>
      </c>
      <c r="AP10" s="56">
        <v>0</v>
      </c>
      <c r="AQ10" s="58">
        <v>0</v>
      </c>
      <c r="AR10" s="59">
        <v>1190.7</v>
      </c>
      <c r="AS10" s="57">
        <v>1.2E-2</v>
      </c>
      <c r="AT10" s="56">
        <v>285.18</v>
      </c>
      <c r="AU10" s="57">
        <v>0.24</v>
      </c>
      <c r="AV10" s="56">
        <v>237</v>
      </c>
      <c r="AW10" s="58">
        <v>1.2030000000000001</v>
      </c>
      <c r="AX10" s="59">
        <v>16600</v>
      </c>
      <c r="AY10" s="57">
        <v>0.17</v>
      </c>
      <c r="AZ10" s="56">
        <v>5853.98</v>
      </c>
      <c r="BA10" s="57">
        <v>0.35299999999999998</v>
      </c>
      <c r="BB10" s="56">
        <v>6389.2</v>
      </c>
      <c r="BC10" s="58">
        <v>0.91600000000000004</v>
      </c>
      <c r="BD10" s="59">
        <v>1486.3</v>
      </c>
      <c r="BE10" s="57">
        <v>1.4999999999999999E-2</v>
      </c>
      <c r="BF10" s="56">
        <v>802.17</v>
      </c>
      <c r="BG10" s="57">
        <v>0.54</v>
      </c>
      <c r="BH10" s="56">
        <v>700.9</v>
      </c>
      <c r="BI10" s="60">
        <v>1.1439999999999999</v>
      </c>
      <c r="BJ10" s="59">
        <v>14807.8</v>
      </c>
      <c r="BK10" s="57">
        <v>0.152</v>
      </c>
      <c r="BL10" s="56">
        <v>10061.549999999999</v>
      </c>
      <c r="BM10" s="57">
        <v>0.67900000000000005</v>
      </c>
      <c r="BN10" s="56">
        <v>4075.4</v>
      </c>
      <c r="BO10" s="60">
        <v>2.4689999999999999</v>
      </c>
    </row>
    <row r="11" spans="1:67" ht="11.25" customHeight="1" x14ac:dyDescent="0.15">
      <c r="A11" s="54">
        <v>3</v>
      </c>
      <c r="B11" s="55" t="s">
        <v>20</v>
      </c>
      <c r="C11" s="59">
        <v>159079.5</v>
      </c>
      <c r="D11" s="56">
        <v>59784.5</v>
      </c>
      <c r="E11" s="57">
        <v>0.376</v>
      </c>
      <c r="F11" s="56">
        <v>58518.6</v>
      </c>
      <c r="G11" s="58">
        <v>1.022</v>
      </c>
      <c r="H11" s="59">
        <v>144556.5</v>
      </c>
      <c r="I11" s="57">
        <v>0.90900000000000003</v>
      </c>
      <c r="J11" s="56">
        <v>54556.07</v>
      </c>
      <c r="K11" s="57">
        <v>0.377</v>
      </c>
      <c r="L11" s="56">
        <v>53164.5</v>
      </c>
      <c r="M11" s="58">
        <v>1.026</v>
      </c>
      <c r="N11" s="75">
        <v>95946.5</v>
      </c>
      <c r="O11" s="57">
        <v>0.60299999999999998</v>
      </c>
      <c r="P11" s="56">
        <v>33926.26</v>
      </c>
      <c r="Q11" s="57">
        <v>0.35399999999999998</v>
      </c>
      <c r="R11" s="56">
        <v>35243.300000000003</v>
      </c>
      <c r="S11" s="57">
        <v>0.96299999999999997</v>
      </c>
      <c r="T11" s="59">
        <v>16425</v>
      </c>
      <c r="U11" s="57">
        <v>0.10299999999999999</v>
      </c>
      <c r="V11" s="56">
        <v>6557.81</v>
      </c>
      <c r="W11" s="57">
        <v>0.39900000000000002</v>
      </c>
      <c r="X11" s="56">
        <v>6336.3</v>
      </c>
      <c r="Y11" s="57">
        <v>1.0349999999999999</v>
      </c>
      <c r="Z11" s="59">
        <v>11947</v>
      </c>
      <c r="AA11" s="57">
        <v>7.4999999999999997E-2</v>
      </c>
      <c r="AB11" s="56">
        <v>4986.32</v>
      </c>
      <c r="AC11" s="57">
        <v>0.41699999999999998</v>
      </c>
      <c r="AD11" s="56">
        <v>5380.6</v>
      </c>
      <c r="AE11" s="58">
        <v>0.92700000000000005</v>
      </c>
      <c r="AF11" s="59">
        <v>2865.8</v>
      </c>
      <c r="AG11" s="57">
        <v>1.7999999999999999E-2</v>
      </c>
      <c r="AH11" s="56">
        <v>2092.0300000000002</v>
      </c>
      <c r="AI11" s="57">
        <v>0.73</v>
      </c>
      <c r="AJ11" s="56">
        <v>1070.4000000000001</v>
      </c>
      <c r="AK11" s="58">
        <v>1.954</v>
      </c>
      <c r="AL11" s="59">
        <v>5</v>
      </c>
      <c r="AM11" s="57">
        <v>0</v>
      </c>
      <c r="AN11" s="56">
        <v>0</v>
      </c>
      <c r="AO11" s="57">
        <v>0</v>
      </c>
      <c r="AP11" s="56">
        <v>-13.2</v>
      </c>
      <c r="AQ11" s="58">
        <v>0</v>
      </c>
      <c r="AR11" s="59">
        <v>1731.6</v>
      </c>
      <c r="AS11" s="57">
        <v>1.0999999999999999E-2</v>
      </c>
      <c r="AT11" s="56">
        <v>282.12</v>
      </c>
      <c r="AU11" s="57">
        <v>0.16300000000000001</v>
      </c>
      <c r="AV11" s="56">
        <v>180.3</v>
      </c>
      <c r="AW11" s="58">
        <v>1.5649999999999999</v>
      </c>
      <c r="AX11" s="59">
        <v>12380</v>
      </c>
      <c r="AY11" s="57">
        <v>7.8E-2</v>
      </c>
      <c r="AZ11" s="56">
        <v>5672.79</v>
      </c>
      <c r="BA11" s="57">
        <v>0.45800000000000002</v>
      </c>
      <c r="BB11" s="56">
        <v>3971.2</v>
      </c>
      <c r="BC11" s="58">
        <v>1.4279999999999999</v>
      </c>
      <c r="BD11" s="59">
        <v>3155.6</v>
      </c>
      <c r="BE11" s="57">
        <v>0.02</v>
      </c>
      <c r="BF11" s="56">
        <v>1038.75</v>
      </c>
      <c r="BG11" s="57">
        <v>0.32900000000000001</v>
      </c>
      <c r="BH11" s="56">
        <v>995.4</v>
      </c>
      <c r="BI11" s="60">
        <v>1.044</v>
      </c>
      <c r="BJ11" s="59">
        <v>14523</v>
      </c>
      <c r="BK11" s="57">
        <v>9.0999999999999998E-2</v>
      </c>
      <c r="BL11" s="56">
        <v>5228.43</v>
      </c>
      <c r="BM11" s="57">
        <v>0.36</v>
      </c>
      <c r="BN11" s="56">
        <v>5354.1</v>
      </c>
      <c r="BO11" s="60">
        <v>0.97699999999999998</v>
      </c>
    </row>
    <row r="12" spans="1:67" ht="11.25" customHeight="1" x14ac:dyDescent="0.15">
      <c r="A12" s="54">
        <v>4</v>
      </c>
      <c r="B12" s="55" t="s">
        <v>21</v>
      </c>
      <c r="C12" s="59">
        <v>94221.6</v>
      </c>
      <c r="D12" s="56">
        <v>36963.82</v>
      </c>
      <c r="E12" s="57">
        <v>0.39200000000000002</v>
      </c>
      <c r="F12" s="56">
        <v>35580.400000000001</v>
      </c>
      <c r="G12" s="58">
        <v>1.0389999999999999</v>
      </c>
      <c r="H12" s="59">
        <v>85830.6</v>
      </c>
      <c r="I12" s="57">
        <v>0.91100000000000003</v>
      </c>
      <c r="J12" s="56">
        <v>34037.120000000003</v>
      </c>
      <c r="K12" s="57">
        <v>0.39700000000000002</v>
      </c>
      <c r="L12" s="56">
        <v>30236.9</v>
      </c>
      <c r="M12" s="58">
        <v>1.1259999999999999</v>
      </c>
      <c r="N12" s="75">
        <v>42316.4</v>
      </c>
      <c r="O12" s="57">
        <v>0.44900000000000001</v>
      </c>
      <c r="P12" s="56">
        <v>14055.42</v>
      </c>
      <c r="Q12" s="57">
        <v>0.33200000000000002</v>
      </c>
      <c r="R12" s="56">
        <v>15638.9</v>
      </c>
      <c r="S12" s="57">
        <v>0.89900000000000002</v>
      </c>
      <c r="T12" s="59">
        <v>9036.7000000000007</v>
      </c>
      <c r="U12" s="57">
        <v>9.6000000000000002E-2</v>
      </c>
      <c r="V12" s="56">
        <v>4093.91</v>
      </c>
      <c r="W12" s="57">
        <v>0.45300000000000001</v>
      </c>
      <c r="X12" s="56">
        <v>4002</v>
      </c>
      <c r="Y12" s="57">
        <v>1.0229999999999999</v>
      </c>
      <c r="Z12" s="59">
        <v>8251.9</v>
      </c>
      <c r="AA12" s="57">
        <v>8.7999999999999995E-2</v>
      </c>
      <c r="AB12" s="56">
        <v>4128.5</v>
      </c>
      <c r="AC12" s="57">
        <v>0.5</v>
      </c>
      <c r="AD12" s="56">
        <v>3761.2</v>
      </c>
      <c r="AE12" s="58">
        <v>1.0980000000000001</v>
      </c>
      <c r="AF12" s="59">
        <v>3631.08</v>
      </c>
      <c r="AG12" s="57">
        <v>3.9E-2</v>
      </c>
      <c r="AH12" s="56">
        <v>3358.39</v>
      </c>
      <c r="AI12" s="57">
        <v>0.92500000000000004</v>
      </c>
      <c r="AJ12" s="56">
        <v>1219.8</v>
      </c>
      <c r="AK12" s="58">
        <v>2.7530000000000001</v>
      </c>
      <c r="AL12" s="59">
        <v>0</v>
      </c>
      <c r="AM12" s="57">
        <v>0</v>
      </c>
      <c r="AN12" s="56">
        <v>0</v>
      </c>
      <c r="AO12" s="57">
        <v>0</v>
      </c>
      <c r="AP12" s="56">
        <v>0</v>
      </c>
      <c r="AQ12" s="58">
        <v>0</v>
      </c>
      <c r="AR12" s="59">
        <v>5446.1</v>
      </c>
      <c r="AS12" s="57">
        <v>5.8000000000000003E-2</v>
      </c>
      <c r="AT12" s="56">
        <v>246.91</v>
      </c>
      <c r="AU12" s="57">
        <v>4.4999999999999998E-2</v>
      </c>
      <c r="AV12" s="56">
        <v>242</v>
      </c>
      <c r="AW12" s="58">
        <v>1.02</v>
      </c>
      <c r="AX12" s="59">
        <v>14362.5</v>
      </c>
      <c r="AY12" s="57">
        <v>0.152</v>
      </c>
      <c r="AZ12" s="56">
        <v>7033.76</v>
      </c>
      <c r="BA12" s="57">
        <v>0.49</v>
      </c>
      <c r="BB12" s="56">
        <v>4301.7</v>
      </c>
      <c r="BC12" s="58">
        <v>1.635</v>
      </c>
      <c r="BD12" s="59">
        <v>2785.92</v>
      </c>
      <c r="BE12" s="57">
        <v>0.03</v>
      </c>
      <c r="BF12" s="56">
        <v>1120.22</v>
      </c>
      <c r="BG12" s="57">
        <v>0.40200000000000002</v>
      </c>
      <c r="BH12" s="56">
        <v>1070.9000000000001</v>
      </c>
      <c r="BI12" s="60">
        <v>1.046</v>
      </c>
      <c r="BJ12" s="59">
        <v>8391.02</v>
      </c>
      <c r="BK12" s="57">
        <v>8.8999999999999996E-2</v>
      </c>
      <c r="BL12" s="56">
        <v>2926.7</v>
      </c>
      <c r="BM12" s="57">
        <v>0.34899999999999998</v>
      </c>
      <c r="BN12" s="56">
        <v>5343.6</v>
      </c>
      <c r="BO12" s="60">
        <v>0.54800000000000004</v>
      </c>
    </row>
    <row r="13" spans="1:67" ht="11.25" customHeight="1" x14ac:dyDescent="0.15">
      <c r="A13" s="54">
        <v>5</v>
      </c>
      <c r="B13" s="55" t="s">
        <v>22</v>
      </c>
      <c r="C13" s="59">
        <v>1492188.39</v>
      </c>
      <c r="D13" s="56">
        <v>619629.43000000005</v>
      </c>
      <c r="E13" s="57">
        <v>0.41499999999999998</v>
      </c>
      <c r="F13" s="56">
        <v>757630.1</v>
      </c>
      <c r="G13" s="58">
        <v>0.81799999999999995</v>
      </c>
      <c r="H13" s="59">
        <v>1246969</v>
      </c>
      <c r="I13" s="57">
        <v>0.83599999999999997</v>
      </c>
      <c r="J13" s="56">
        <v>501281.32</v>
      </c>
      <c r="K13" s="57">
        <v>0.40200000000000002</v>
      </c>
      <c r="L13" s="56">
        <v>504385.8</v>
      </c>
      <c r="M13" s="58">
        <v>0.99399999999999999</v>
      </c>
      <c r="N13" s="75">
        <v>831223</v>
      </c>
      <c r="O13" s="57">
        <v>0.55700000000000005</v>
      </c>
      <c r="P13" s="56">
        <v>324980.25</v>
      </c>
      <c r="Q13" s="57">
        <v>0.39100000000000001</v>
      </c>
      <c r="R13" s="56">
        <v>318149.3</v>
      </c>
      <c r="S13" s="57">
        <v>1.0209999999999999</v>
      </c>
      <c r="T13" s="59">
        <v>25772.7</v>
      </c>
      <c r="U13" s="57">
        <v>1.7000000000000001E-2</v>
      </c>
      <c r="V13" s="56">
        <v>13767.2</v>
      </c>
      <c r="W13" s="57">
        <v>0.53400000000000003</v>
      </c>
      <c r="X13" s="56">
        <v>13456.9</v>
      </c>
      <c r="Y13" s="57">
        <v>1.0229999999999999</v>
      </c>
      <c r="Z13" s="59">
        <v>128900</v>
      </c>
      <c r="AA13" s="57">
        <v>8.5999999999999993E-2</v>
      </c>
      <c r="AB13" s="56">
        <v>58872.24</v>
      </c>
      <c r="AC13" s="57">
        <v>0.45700000000000002</v>
      </c>
      <c r="AD13" s="56">
        <v>58202.8</v>
      </c>
      <c r="AE13" s="58">
        <v>1.012</v>
      </c>
      <c r="AF13" s="59">
        <v>7137.71</v>
      </c>
      <c r="AG13" s="57">
        <v>5.0000000000000001E-3</v>
      </c>
      <c r="AH13" s="56">
        <v>6770.53</v>
      </c>
      <c r="AI13" s="57">
        <v>0.94899999999999995</v>
      </c>
      <c r="AJ13" s="56">
        <v>2679.5</v>
      </c>
      <c r="AK13" s="58">
        <v>2.5270000000000001</v>
      </c>
      <c r="AL13" s="59">
        <v>2070.1999999999998</v>
      </c>
      <c r="AM13" s="57">
        <v>1E-3</v>
      </c>
      <c r="AN13" s="56">
        <v>1393.93</v>
      </c>
      <c r="AO13" s="57">
        <v>0.67300000000000004</v>
      </c>
      <c r="AP13" s="56">
        <v>810.3</v>
      </c>
      <c r="AQ13" s="58">
        <v>1.72</v>
      </c>
      <c r="AR13" s="59">
        <v>100632.7</v>
      </c>
      <c r="AS13" s="57">
        <v>6.7000000000000004E-2</v>
      </c>
      <c r="AT13" s="56">
        <v>7748.44</v>
      </c>
      <c r="AU13" s="57">
        <v>7.6999999999999999E-2</v>
      </c>
      <c r="AV13" s="56">
        <v>8441.5</v>
      </c>
      <c r="AW13" s="58">
        <v>0.91800000000000004</v>
      </c>
      <c r="AX13" s="59">
        <v>135821.29999999999</v>
      </c>
      <c r="AY13" s="57">
        <v>9.0999999999999998E-2</v>
      </c>
      <c r="AZ13" s="56">
        <v>81027.23</v>
      </c>
      <c r="BA13" s="57">
        <v>0.59699999999999998</v>
      </c>
      <c r="BB13" s="56">
        <v>96666.9</v>
      </c>
      <c r="BC13" s="58">
        <v>0.83799999999999997</v>
      </c>
      <c r="BD13" s="59">
        <v>15411.4</v>
      </c>
      <c r="BE13" s="57">
        <v>0.01</v>
      </c>
      <c r="BF13" s="56">
        <v>6717.4</v>
      </c>
      <c r="BG13" s="57">
        <v>0.436</v>
      </c>
      <c r="BH13" s="56">
        <v>6171.9</v>
      </c>
      <c r="BI13" s="60">
        <v>1.0880000000000001</v>
      </c>
      <c r="BJ13" s="59">
        <v>245219.42</v>
      </c>
      <c r="BK13" s="57">
        <v>0.16400000000000001</v>
      </c>
      <c r="BL13" s="56">
        <v>118348.1</v>
      </c>
      <c r="BM13" s="57">
        <v>0.48299999999999998</v>
      </c>
      <c r="BN13" s="56">
        <v>253244.2</v>
      </c>
      <c r="BO13" s="60">
        <v>0.46700000000000003</v>
      </c>
    </row>
    <row r="14" spans="1:67" ht="11.25" customHeight="1" x14ac:dyDescent="0.15">
      <c r="A14" s="54">
        <v>6</v>
      </c>
      <c r="B14" s="55" t="s">
        <v>23</v>
      </c>
      <c r="C14" s="59">
        <v>571079.53</v>
      </c>
      <c r="D14" s="56">
        <v>187037.88</v>
      </c>
      <c r="E14" s="57">
        <v>0.32800000000000001</v>
      </c>
      <c r="F14" s="56">
        <v>166532.9</v>
      </c>
      <c r="G14" s="58">
        <v>1.123</v>
      </c>
      <c r="H14" s="59">
        <v>416811.3</v>
      </c>
      <c r="I14" s="57">
        <v>0.73</v>
      </c>
      <c r="J14" s="56">
        <v>151543.38</v>
      </c>
      <c r="K14" s="57">
        <v>0.36399999999999999</v>
      </c>
      <c r="L14" s="56">
        <v>149450.70000000001</v>
      </c>
      <c r="M14" s="58">
        <v>1.014</v>
      </c>
      <c r="N14" s="75">
        <v>261247</v>
      </c>
      <c r="O14" s="57">
        <v>0.45700000000000002</v>
      </c>
      <c r="P14" s="56">
        <v>94044.29</v>
      </c>
      <c r="Q14" s="57">
        <v>0.36</v>
      </c>
      <c r="R14" s="56">
        <v>93033.4</v>
      </c>
      <c r="S14" s="57">
        <v>1.0109999999999999</v>
      </c>
      <c r="T14" s="59">
        <v>15653.5</v>
      </c>
      <c r="U14" s="57">
        <v>2.7E-2</v>
      </c>
      <c r="V14" s="56">
        <v>8275.83</v>
      </c>
      <c r="W14" s="57">
        <v>0.52900000000000003</v>
      </c>
      <c r="X14" s="56">
        <v>7745.2</v>
      </c>
      <c r="Y14" s="57">
        <v>1.069</v>
      </c>
      <c r="Z14" s="59">
        <v>43366.2</v>
      </c>
      <c r="AA14" s="57">
        <v>7.5999999999999998E-2</v>
      </c>
      <c r="AB14" s="56">
        <v>17905.580000000002</v>
      </c>
      <c r="AC14" s="57">
        <v>0.41299999999999998</v>
      </c>
      <c r="AD14" s="56">
        <v>17725.2</v>
      </c>
      <c r="AE14" s="58">
        <v>1.01</v>
      </c>
      <c r="AF14" s="59">
        <v>5028.6000000000004</v>
      </c>
      <c r="AG14" s="57">
        <v>8.9999999999999993E-3</v>
      </c>
      <c r="AH14" s="56">
        <v>4991.6899999999996</v>
      </c>
      <c r="AI14" s="57">
        <v>0.99299999999999999</v>
      </c>
      <c r="AJ14" s="56">
        <v>4136.6000000000004</v>
      </c>
      <c r="AK14" s="58">
        <v>1.2070000000000001</v>
      </c>
      <c r="AL14" s="59">
        <v>700</v>
      </c>
      <c r="AM14" s="57">
        <v>1E-3</v>
      </c>
      <c r="AN14" s="56">
        <v>806.17</v>
      </c>
      <c r="AO14" s="57">
        <v>1.1519999999999999</v>
      </c>
      <c r="AP14" s="56">
        <v>495.9</v>
      </c>
      <c r="AQ14" s="58">
        <v>1.6259999999999999</v>
      </c>
      <c r="AR14" s="59">
        <v>21085.4</v>
      </c>
      <c r="AS14" s="57">
        <v>3.6999999999999998E-2</v>
      </c>
      <c r="AT14" s="56">
        <v>2332.5500000000002</v>
      </c>
      <c r="AU14" s="57">
        <v>0.111</v>
      </c>
      <c r="AV14" s="56">
        <v>2735</v>
      </c>
      <c r="AW14" s="58">
        <v>0.85299999999999998</v>
      </c>
      <c r="AX14" s="59">
        <v>63675.6</v>
      </c>
      <c r="AY14" s="57">
        <v>0.112</v>
      </c>
      <c r="AZ14" s="56">
        <v>19324.48</v>
      </c>
      <c r="BA14" s="57">
        <v>0.30299999999999999</v>
      </c>
      <c r="BB14" s="56">
        <v>20926.599999999999</v>
      </c>
      <c r="BC14" s="58">
        <v>0.92300000000000004</v>
      </c>
      <c r="BD14" s="59">
        <v>6055</v>
      </c>
      <c r="BE14" s="57">
        <v>1.0999999999999999E-2</v>
      </c>
      <c r="BF14" s="56">
        <v>3997.42</v>
      </c>
      <c r="BG14" s="57">
        <v>0.66</v>
      </c>
      <c r="BH14" s="56">
        <v>2652.9</v>
      </c>
      <c r="BI14" s="60">
        <v>1.5069999999999999</v>
      </c>
      <c r="BJ14" s="59">
        <v>154268.25</v>
      </c>
      <c r="BK14" s="57">
        <v>0.27</v>
      </c>
      <c r="BL14" s="56">
        <v>35494.5</v>
      </c>
      <c r="BM14" s="57">
        <v>0.23</v>
      </c>
      <c r="BN14" s="56">
        <v>17082.3</v>
      </c>
      <c r="BO14" s="60">
        <v>2.0779999999999998</v>
      </c>
    </row>
    <row r="15" spans="1:67" ht="11.25" customHeight="1" x14ac:dyDescent="0.15">
      <c r="A15" s="54">
        <v>7</v>
      </c>
      <c r="B15" s="55" t="s">
        <v>24</v>
      </c>
      <c r="C15" s="59">
        <v>40219.83</v>
      </c>
      <c r="D15" s="56">
        <v>14330.96</v>
      </c>
      <c r="E15" s="57">
        <v>0.35599999999999998</v>
      </c>
      <c r="F15" s="56">
        <v>13858.6</v>
      </c>
      <c r="G15" s="58">
        <v>1.034</v>
      </c>
      <c r="H15" s="59">
        <v>31917.7</v>
      </c>
      <c r="I15" s="57">
        <v>0.79400000000000004</v>
      </c>
      <c r="J15" s="56">
        <v>12667.04</v>
      </c>
      <c r="K15" s="57">
        <v>0.39700000000000002</v>
      </c>
      <c r="L15" s="56">
        <v>11196.6</v>
      </c>
      <c r="M15" s="58">
        <v>1.131</v>
      </c>
      <c r="N15" s="75">
        <v>16156.8</v>
      </c>
      <c r="O15" s="57">
        <v>0.40200000000000002</v>
      </c>
      <c r="P15" s="56">
        <v>6235.87</v>
      </c>
      <c r="Q15" s="57">
        <v>0.38600000000000001</v>
      </c>
      <c r="R15" s="56">
        <v>6403.9</v>
      </c>
      <c r="S15" s="57">
        <v>0.97399999999999998</v>
      </c>
      <c r="T15" s="59">
        <v>4114.2</v>
      </c>
      <c r="U15" s="57">
        <v>0.10199999999999999</v>
      </c>
      <c r="V15" s="56">
        <v>1923.34</v>
      </c>
      <c r="W15" s="57">
        <v>0.46700000000000003</v>
      </c>
      <c r="X15" s="56">
        <v>1822.1</v>
      </c>
      <c r="Y15" s="57">
        <v>1.056</v>
      </c>
      <c r="Z15" s="59">
        <v>2119</v>
      </c>
      <c r="AA15" s="57">
        <v>5.2999999999999999E-2</v>
      </c>
      <c r="AB15" s="56">
        <v>981.04</v>
      </c>
      <c r="AC15" s="57">
        <v>0.46300000000000002</v>
      </c>
      <c r="AD15" s="56">
        <v>934.5</v>
      </c>
      <c r="AE15" s="58">
        <v>1.05</v>
      </c>
      <c r="AF15" s="59">
        <v>1173.9100000000001</v>
      </c>
      <c r="AG15" s="57">
        <v>2.9000000000000001E-2</v>
      </c>
      <c r="AH15" s="56">
        <v>1111.7</v>
      </c>
      <c r="AI15" s="57">
        <v>0.94699999999999995</v>
      </c>
      <c r="AJ15" s="56">
        <v>598.20000000000005</v>
      </c>
      <c r="AK15" s="58">
        <v>1.8580000000000001</v>
      </c>
      <c r="AL15" s="59">
        <v>0</v>
      </c>
      <c r="AM15" s="57">
        <v>0</v>
      </c>
      <c r="AN15" s="56">
        <v>0</v>
      </c>
      <c r="AO15" s="57">
        <v>0</v>
      </c>
      <c r="AP15" s="56">
        <v>0</v>
      </c>
      <c r="AQ15" s="58">
        <v>0</v>
      </c>
      <c r="AR15" s="59">
        <v>1171</v>
      </c>
      <c r="AS15" s="57">
        <v>2.9000000000000001E-2</v>
      </c>
      <c r="AT15" s="56">
        <v>-35.86</v>
      </c>
      <c r="AU15" s="57">
        <v>-3.1E-2</v>
      </c>
      <c r="AV15" s="56">
        <v>-32.700000000000003</v>
      </c>
      <c r="AW15" s="58">
        <v>1.097</v>
      </c>
      <c r="AX15" s="59">
        <v>6534.8</v>
      </c>
      <c r="AY15" s="57">
        <v>0.16200000000000001</v>
      </c>
      <c r="AZ15" s="56">
        <v>2262.92</v>
      </c>
      <c r="BA15" s="57">
        <v>0.34599999999999997</v>
      </c>
      <c r="BB15" s="56">
        <v>1219.5</v>
      </c>
      <c r="BC15" s="58">
        <v>1.8560000000000001</v>
      </c>
      <c r="BD15" s="59">
        <v>648</v>
      </c>
      <c r="BE15" s="57">
        <v>1.6E-2</v>
      </c>
      <c r="BF15" s="56">
        <v>188.02</v>
      </c>
      <c r="BG15" s="57">
        <v>0.28999999999999998</v>
      </c>
      <c r="BH15" s="56">
        <v>251.3</v>
      </c>
      <c r="BI15" s="60">
        <v>0.748</v>
      </c>
      <c r="BJ15" s="59">
        <v>8302.11</v>
      </c>
      <c r="BK15" s="57">
        <v>0.20599999999999999</v>
      </c>
      <c r="BL15" s="56">
        <v>1663.92</v>
      </c>
      <c r="BM15" s="57">
        <v>0.2</v>
      </c>
      <c r="BN15" s="56">
        <v>2662</v>
      </c>
      <c r="BO15" s="60">
        <v>0.625</v>
      </c>
    </row>
    <row r="16" spans="1:67" ht="11.25" customHeight="1" x14ac:dyDescent="0.15">
      <c r="A16" s="54">
        <v>8</v>
      </c>
      <c r="B16" s="55" t="s">
        <v>25</v>
      </c>
      <c r="C16" s="59">
        <v>481195.96</v>
      </c>
      <c r="D16" s="56">
        <v>172143.42</v>
      </c>
      <c r="E16" s="57">
        <v>0.35799999999999998</v>
      </c>
      <c r="F16" s="56">
        <v>161344.6</v>
      </c>
      <c r="G16" s="58">
        <v>1.0669999999999999</v>
      </c>
      <c r="H16" s="59">
        <v>406219.3</v>
      </c>
      <c r="I16" s="57">
        <v>0.84399999999999997</v>
      </c>
      <c r="J16" s="56">
        <v>148089.82</v>
      </c>
      <c r="K16" s="57">
        <v>0.36499999999999999</v>
      </c>
      <c r="L16" s="56">
        <v>141382.79999999999</v>
      </c>
      <c r="M16" s="58">
        <v>1.0469999999999999</v>
      </c>
      <c r="N16" s="75">
        <v>305140.7</v>
      </c>
      <c r="O16" s="57">
        <v>0.63400000000000001</v>
      </c>
      <c r="P16" s="56">
        <v>114065.69</v>
      </c>
      <c r="Q16" s="57">
        <v>0.374</v>
      </c>
      <c r="R16" s="56">
        <v>101057.3</v>
      </c>
      <c r="S16" s="57">
        <v>1.129</v>
      </c>
      <c r="T16" s="59">
        <v>17678.3</v>
      </c>
      <c r="U16" s="57">
        <v>3.6999999999999998E-2</v>
      </c>
      <c r="V16" s="56">
        <v>9572.7199999999993</v>
      </c>
      <c r="W16" s="57">
        <v>0.54100000000000004</v>
      </c>
      <c r="X16" s="56">
        <v>9331.1</v>
      </c>
      <c r="Y16" s="57">
        <v>1.026</v>
      </c>
      <c r="Z16" s="59">
        <v>25500</v>
      </c>
      <c r="AA16" s="57">
        <v>5.2999999999999999E-2</v>
      </c>
      <c r="AB16" s="56">
        <v>11081.33</v>
      </c>
      <c r="AC16" s="57">
        <v>0.435</v>
      </c>
      <c r="AD16" s="56">
        <v>10743.6</v>
      </c>
      <c r="AE16" s="58">
        <v>1.0309999999999999</v>
      </c>
      <c r="AF16" s="59">
        <v>750</v>
      </c>
      <c r="AG16" s="57">
        <v>2E-3</v>
      </c>
      <c r="AH16" s="56">
        <v>694.49</v>
      </c>
      <c r="AI16" s="57">
        <v>0.92600000000000005</v>
      </c>
      <c r="AJ16" s="56">
        <v>660.2</v>
      </c>
      <c r="AK16" s="58">
        <v>1.052</v>
      </c>
      <c r="AL16" s="59">
        <v>0</v>
      </c>
      <c r="AM16" s="57">
        <v>0</v>
      </c>
      <c r="AN16" s="56">
        <v>23.35</v>
      </c>
      <c r="AO16" s="57">
        <v>0</v>
      </c>
      <c r="AP16" s="56">
        <v>7.2</v>
      </c>
      <c r="AQ16" s="58">
        <v>3.2429999999999999</v>
      </c>
      <c r="AR16" s="59">
        <v>12000</v>
      </c>
      <c r="AS16" s="57">
        <v>2.5000000000000001E-2</v>
      </c>
      <c r="AT16" s="56">
        <v>1105.06</v>
      </c>
      <c r="AU16" s="57">
        <v>9.1999999999999998E-2</v>
      </c>
      <c r="AV16" s="56">
        <v>832.1</v>
      </c>
      <c r="AW16" s="58">
        <v>1.3280000000000001</v>
      </c>
      <c r="AX16" s="59">
        <v>38611.199999999997</v>
      </c>
      <c r="AY16" s="57">
        <v>0.08</v>
      </c>
      <c r="AZ16" s="56">
        <v>8779.08</v>
      </c>
      <c r="BA16" s="57">
        <v>0.22700000000000001</v>
      </c>
      <c r="BB16" s="56">
        <v>16393.7</v>
      </c>
      <c r="BC16" s="58">
        <v>0.53600000000000003</v>
      </c>
      <c r="BD16" s="59">
        <v>6539.1</v>
      </c>
      <c r="BE16" s="57">
        <v>1.4E-2</v>
      </c>
      <c r="BF16" s="56">
        <v>2768.1</v>
      </c>
      <c r="BG16" s="57">
        <v>0.42299999999999999</v>
      </c>
      <c r="BH16" s="56">
        <v>2357.5</v>
      </c>
      <c r="BI16" s="60">
        <v>1.1739999999999999</v>
      </c>
      <c r="BJ16" s="59">
        <v>74976.62</v>
      </c>
      <c r="BK16" s="57">
        <v>0.156</v>
      </c>
      <c r="BL16" s="56">
        <v>24053.599999999999</v>
      </c>
      <c r="BM16" s="57">
        <v>0.32100000000000001</v>
      </c>
      <c r="BN16" s="56">
        <v>19961.8</v>
      </c>
      <c r="BO16" s="60">
        <v>1.2050000000000001</v>
      </c>
    </row>
    <row r="17" spans="1:67" ht="11.25" customHeight="1" x14ac:dyDescent="0.15">
      <c r="A17" s="54">
        <v>9</v>
      </c>
      <c r="B17" s="55" t="s">
        <v>26</v>
      </c>
      <c r="C17" s="59">
        <v>62055.82</v>
      </c>
      <c r="D17" s="56">
        <v>18235.82</v>
      </c>
      <c r="E17" s="57">
        <v>0.29399999999999998</v>
      </c>
      <c r="F17" s="56">
        <v>18284.2</v>
      </c>
      <c r="G17" s="58">
        <v>0.997</v>
      </c>
      <c r="H17" s="59">
        <v>44159.4</v>
      </c>
      <c r="I17" s="57">
        <v>0.71199999999999997</v>
      </c>
      <c r="J17" s="56">
        <v>14939.9</v>
      </c>
      <c r="K17" s="57">
        <v>0.33800000000000002</v>
      </c>
      <c r="L17" s="56">
        <v>15503.1</v>
      </c>
      <c r="M17" s="58">
        <v>0.96399999999999997</v>
      </c>
      <c r="N17" s="75">
        <v>23375</v>
      </c>
      <c r="O17" s="57">
        <v>0.377</v>
      </c>
      <c r="P17" s="56">
        <v>7678.4</v>
      </c>
      <c r="Q17" s="57">
        <v>0.32800000000000001</v>
      </c>
      <c r="R17" s="56">
        <v>8881</v>
      </c>
      <c r="S17" s="57">
        <v>0.86499999999999999</v>
      </c>
      <c r="T17" s="59">
        <v>4114.3999999999996</v>
      </c>
      <c r="U17" s="57">
        <v>6.6000000000000003E-2</v>
      </c>
      <c r="V17" s="56">
        <v>2143.33</v>
      </c>
      <c r="W17" s="57">
        <v>0.52100000000000002</v>
      </c>
      <c r="X17" s="56">
        <v>2094.3000000000002</v>
      </c>
      <c r="Y17" s="57">
        <v>1.0229999999999999</v>
      </c>
      <c r="Z17" s="59">
        <v>1700</v>
      </c>
      <c r="AA17" s="57">
        <v>2.7E-2</v>
      </c>
      <c r="AB17" s="56">
        <v>697.37</v>
      </c>
      <c r="AC17" s="57">
        <v>0.41</v>
      </c>
      <c r="AD17" s="56">
        <v>692.6</v>
      </c>
      <c r="AE17" s="58">
        <v>1.0069999999999999</v>
      </c>
      <c r="AF17" s="59">
        <v>900</v>
      </c>
      <c r="AG17" s="57">
        <v>1.4999999999999999E-2</v>
      </c>
      <c r="AH17" s="56">
        <v>650.1</v>
      </c>
      <c r="AI17" s="57">
        <v>0.72199999999999998</v>
      </c>
      <c r="AJ17" s="56">
        <v>516.4</v>
      </c>
      <c r="AK17" s="58">
        <v>1.2589999999999999</v>
      </c>
      <c r="AL17" s="59">
        <v>0</v>
      </c>
      <c r="AM17" s="57">
        <v>0</v>
      </c>
      <c r="AN17" s="56">
        <v>0</v>
      </c>
      <c r="AO17" s="57">
        <v>0</v>
      </c>
      <c r="AP17" s="56">
        <v>0</v>
      </c>
      <c r="AQ17" s="58">
        <v>0</v>
      </c>
      <c r="AR17" s="59">
        <v>3919</v>
      </c>
      <c r="AS17" s="57">
        <v>6.3E-2</v>
      </c>
      <c r="AT17" s="56">
        <v>487.92</v>
      </c>
      <c r="AU17" s="57">
        <v>0.125</v>
      </c>
      <c r="AV17" s="56">
        <v>314.3</v>
      </c>
      <c r="AW17" s="58">
        <v>1.552</v>
      </c>
      <c r="AX17" s="59">
        <v>9545</v>
      </c>
      <c r="AY17" s="57">
        <v>0.154</v>
      </c>
      <c r="AZ17" s="56">
        <v>2902.05</v>
      </c>
      <c r="BA17" s="57">
        <v>0.30399999999999999</v>
      </c>
      <c r="BB17" s="56">
        <v>2838.9</v>
      </c>
      <c r="BC17" s="58">
        <v>1.022</v>
      </c>
      <c r="BD17" s="59">
        <v>606</v>
      </c>
      <c r="BE17" s="57">
        <v>0.01</v>
      </c>
      <c r="BF17" s="56">
        <v>380.72</v>
      </c>
      <c r="BG17" s="57">
        <v>0.628</v>
      </c>
      <c r="BH17" s="56">
        <v>165.6</v>
      </c>
      <c r="BI17" s="60">
        <v>2.2989999999999999</v>
      </c>
      <c r="BJ17" s="59">
        <v>17896.400000000001</v>
      </c>
      <c r="BK17" s="57">
        <v>0.28799999999999998</v>
      </c>
      <c r="BL17" s="56">
        <v>3295.92</v>
      </c>
      <c r="BM17" s="57">
        <v>0.184</v>
      </c>
      <c r="BN17" s="56">
        <v>2781.1</v>
      </c>
      <c r="BO17" s="60">
        <v>1.1850000000000001</v>
      </c>
    </row>
    <row r="18" spans="1:67" ht="11.25" customHeight="1" x14ac:dyDescent="0.15">
      <c r="A18" s="54">
        <v>10</v>
      </c>
      <c r="B18" s="55" t="s">
        <v>27</v>
      </c>
      <c r="C18" s="59">
        <v>72247.259999999995</v>
      </c>
      <c r="D18" s="56">
        <v>29491.14</v>
      </c>
      <c r="E18" s="57">
        <v>0.40799999999999997</v>
      </c>
      <c r="F18" s="56">
        <v>21127.8</v>
      </c>
      <c r="G18" s="58">
        <v>1.3959999999999999</v>
      </c>
      <c r="H18" s="59">
        <v>54776.800000000003</v>
      </c>
      <c r="I18" s="57">
        <v>0.75800000000000001</v>
      </c>
      <c r="J18" s="56">
        <v>19796.96</v>
      </c>
      <c r="K18" s="57">
        <v>0.36099999999999999</v>
      </c>
      <c r="L18" s="56">
        <v>16998</v>
      </c>
      <c r="M18" s="58">
        <v>1.165</v>
      </c>
      <c r="N18" s="75">
        <v>28678.7</v>
      </c>
      <c r="O18" s="57">
        <v>0.39700000000000002</v>
      </c>
      <c r="P18" s="56">
        <v>10711.05</v>
      </c>
      <c r="Q18" s="57">
        <v>0.373</v>
      </c>
      <c r="R18" s="56">
        <v>10814.5</v>
      </c>
      <c r="S18" s="57">
        <v>0.99</v>
      </c>
      <c r="T18" s="59">
        <v>8986.7000000000007</v>
      </c>
      <c r="U18" s="57">
        <v>0.124</v>
      </c>
      <c r="V18" s="56">
        <v>4001.73</v>
      </c>
      <c r="W18" s="57">
        <v>0.44500000000000001</v>
      </c>
      <c r="X18" s="56">
        <v>1022.4</v>
      </c>
      <c r="Y18" s="57">
        <v>3.9140000000000001</v>
      </c>
      <c r="Z18" s="59">
        <v>3300</v>
      </c>
      <c r="AA18" s="57">
        <v>4.5999999999999999E-2</v>
      </c>
      <c r="AB18" s="56">
        <v>1384.65</v>
      </c>
      <c r="AC18" s="57">
        <v>0.42</v>
      </c>
      <c r="AD18" s="56">
        <v>1374</v>
      </c>
      <c r="AE18" s="58">
        <v>1.008</v>
      </c>
      <c r="AF18" s="59">
        <v>3681.18</v>
      </c>
      <c r="AG18" s="57">
        <v>5.0999999999999997E-2</v>
      </c>
      <c r="AH18" s="56">
        <v>1433.39</v>
      </c>
      <c r="AI18" s="57">
        <v>0.38900000000000001</v>
      </c>
      <c r="AJ18" s="56">
        <v>1676.2</v>
      </c>
      <c r="AK18" s="58">
        <v>0.85499999999999998</v>
      </c>
      <c r="AL18" s="59">
        <v>0</v>
      </c>
      <c r="AM18" s="57">
        <v>0</v>
      </c>
      <c r="AN18" s="56">
        <v>1.67</v>
      </c>
      <c r="AO18" s="57">
        <v>0</v>
      </c>
      <c r="AP18" s="56">
        <v>0</v>
      </c>
      <c r="AQ18" s="58">
        <v>0</v>
      </c>
      <c r="AR18" s="59">
        <v>976.7</v>
      </c>
      <c r="AS18" s="57">
        <v>1.4E-2</v>
      </c>
      <c r="AT18" s="56">
        <v>105.79</v>
      </c>
      <c r="AU18" s="57">
        <v>0.108</v>
      </c>
      <c r="AV18" s="56">
        <v>107.4</v>
      </c>
      <c r="AW18" s="58">
        <v>0.98499999999999999</v>
      </c>
      <c r="AX18" s="59">
        <v>7901.3</v>
      </c>
      <c r="AY18" s="57">
        <v>0.109</v>
      </c>
      <c r="AZ18" s="56">
        <v>1804.74</v>
      </c>
      <c r="BA18" s="57">
        <v>0.22800000000000001</v>
      </c>
      <c r="BB18" s="56">
        <v>1666.1</v>
      </c>
      <c r="BC18" s="58">
        <v>1.083</v>
      </c>
      <c r="BD18" s="59">
        <v>1252.2</v>
      </c>
      <c r="BE18" s="57">
        <v>1.7000000000000001E-2</v>
      </c>
      <c r="BF18" s="56">
        <v>353.95</v>
      </c>
      <c r="BG18" s="57">
        <v>0.28299999999999997</v>
      </c>
      <c r="BH18" s="56">
        <v>337.4</v>
      </c>
      <c r="BI18" s="60">
        <v>1.0489999999999999</v>
      </c>
      <c r="BJ18" s="59">
        <v>17470.48</v>
      </c>
      <c r="BK18" s="57">
        <v>0.24199999999999999</v>
      </c>
      <c r="BL18" s="56">
        <v>9694.17</v>
      </c>
      <c r="BM18" s="57">
        <v>0.55500000000000005</v>
      </c>
      <c r="BN18" s="56">
        <v>4129.8</v>
      </c>
      <c r="BO18" s="60">
        <v>2.347</v>
      </c>
    </row>
    <row r="19" spans="1:67" ht="11.25" customHeight="1" x14ac:dyDescent="0.15">
      <c r="A19" s="54">
        <v>11</v>
      </c>
      <c r="B19" s="55" t="s">
        <v>28</v>
      </c>
      <c r="C19" s="59">
        <v>74505.5</v>
      </c>
      <c r="D19" s="56">
        <v>31834.46</v>
      </c>
      <c r="E19" s="57">
        <v>0.42699999999999999</v>
      </c>
      <c r="F19" s="56">
        <v>21304.5</v>
      </c>
      <c r="G19" s="58">
        <v>1.494</v>
      </c>
      <c r="H19" s="59">
        <v>45995.8</v>
      </c>
      <c r="I19" s="57">
        <v>0.61699999999999999</v>
      </c>
      <c r="J19" s="56">
        <v>21961.38</v>
      </c>
      <c r="K19" s="57">
        <v>0.47699999999999998</v>
      </c>
      <c r="L19" s="56">
        <v>16688.099999999999</v>
      </c>
      <c r="M19" s="58">
        <v>1.3160000000000001</v>
      </c>
      <c r="N19" s="75">
        <v>25025</v>
      </c>
      <c r="O19" s="57">
        <v>0.33600000000000002</v>
      </c>
      <c r="P19" s="56">
        <v>11122.38</v>
      </c>
      <c r="Q19" s="57">
        <v>0.44400000000000001</v>
      </c>
      <c r="R19" s="56">
        <v>9729.7999999999993</v>
      </c>
      <c r="S19" s="57">
        <v>1.143</v>
      </c>
      <c r="T19" s="59">
        <v>4821</v>
      </c>
      <c r="U19" s="57">
        <v>6.5000000000000002E-2</v>
      </c>
      <c r="V19" s="56">
        <v>2610.5500000000002</v>
      </c>
      <c r="W19" s="57">
        <v>0.54100000000000004</v>
      </c>
      <c r="X19" s="56">
        <v>1940.1</v>
      </c>
      <c r="Y19" s="57">
        <v>1.3460000000000001</v>
      </c>
      <c r="Z19" s="59">
        <v>2334.4</v>
      </c>
      <c r="AA19" s="57">
        <v>3.1E-2</v>
      </c>
      <c r="AB19" s="56">
        <v>1222.33</v>
      </c>
      <c r="AC19" s="57">
        <v>0.52400000000000002</v>
      </c>
      <c r="AD19" s="56">
        <v>1133.9000000000001</v>
      </c>
      <c r="AE19" s="58">
        <v>1.0780000000000001</v>
      </c>
      <c r="AF19" s="59">
        <v>2284.6</v>
      </c>
      <c r="AG19" s="57">
        <v>3.1E-2</v>
      </c>
      <c r="AH19" s="56">
        <v>5002.3500000000004</v>
      </c>
      <c r="AI19" s="57">
        <v>2.19</v>
      </c>
      <c r="AJ19" s="56">
        <v>1822</v>
      </c>
      <c r="AK19" s="58">
        <v>2.746</v>
      </c>
      <c r="AL19" s="59">
        <v>0</v>
      </c>
      <c r="AM19" s="57">
        <v>0</v>
      </c>
      <c r="AN19" s="56">
        <v>0</v>
      </c>
      <c r="AO19" s="57">
        <v>0</v>
      </c>
      <c r="AP19" s="56">
        <v>0</v>
      </c>
      <c r="AQ19" s="58">
        <v>0</v>
      </c>
      <c r="AR19" s="59">
        <v>2900</v>
      </c>
      <c r="AS19" s="57">
        <v>3.9E-2</v>
      </c>
      <c r="AT19" s="56">
        <v>241.97</v>
      </c>
      <c r="AU19" s="57">
        <v>8.3000000000000004E-2</v>
      </c>
      <c r="AV19" s="56">
        <v>203.5</v>
      </c>
      <c r="AW19" s="58">
        <v>1.1890000000000001</v>
      </c>
      <c r="AX19" s="59">
        <v>8193</v>
      </c>
      <c r="AY19" s="57">
        <v>0.11</v>
      </c>
      <c r="AZ19" s="56">
        <v>1438.14</v>
      </c>
      <c r="BA19" s="57">
        <v>0.17599999999999999</v>
      </c>
      <c r="BB19" s="56">
        <v>1548</v>
      </c>
      <c r="BC19" s="58">
        <v>0.92900000000000005</v>
      </c>
      <c r="BD19" s="59">
        <v>437.8</v>
      </c>
      <c r="BE19" s="57">
        <v>6.0000000000000001E-3</v>
      </c>
      <c r="BF19" s="56">
        <v>323.63</v>
      </c>
      <c r="BG19" s="57">
        <v>0.73899999999999999</v>
      </c>
      <c r="BH19" s="56">
        <v>310.8</v>
      </c>
      <c r="BI19" s="60">
        <v>1.0409999999999999</v>
      </c>
      <c r="BJ19" s="59">
        <v>28509.7</v>
      </c>
      <c r="BK19" s="57">
        <v>0.38300000000000001</v>
      </c>
      <c r="BL19" s="56">
        <v>9873.09</v>
      </c>
      <c r="BM19" s="57">
        <v>0.34599999999999997</v>
      </c>
      <c r="BN19" s="56">
        <v>4616.3999999999996</v>
      </c>
      <c r="BO19" s="60">
        <v>2.1389999999999998</v>
      </c>
    </row>
    <row r="20" spans="1:67" ht="11.25" customHeight="1" x14ac:dyDescent="0.15">
      <c r="A20" s="54">
        <v>12</v>
      </c>
      <c r="B20" s="55" t="s">
        <v>29</v>
      </c>
      <c r="C20" s="59">
        <v>163326.41</v>
      </c>
      <c r="D20" s="56">
        <v>51485.61</v>
      </c>
      <c r="E20" s="57">
        <v>0.315</v>
      </c>
      <c r="F20" s="56">
        <v>50838</v>
      </c>
      <c r="G20" s="58">
        <v>1.0129999999999999</v>
      </c>
      <c r="H20" s="59">
        <v>89813</v>
      </c>
      <c r="I20" s="57">
        <v>0.55000000000000004</v>
      </c>
      <c r="J20" s="56">
        <v>40957.03</v>
      </c>
      <c r="K20" s="57">
        <v>0.45600000000000002</v>
      </c>
      <c r="L20" s="56">
        <v>40537.800000000003</v>
      </c>
      <c r="M20" s="58">
        <v>1.01</v>
      </c>
      <c r="N20" s="75">
        <v>49154.8</v>
      </c>
      <c r="O20" s="57">
        <v>0.30099999999999999</v>
      </c>
      <c r="P20" s="56">
        <v>18346.13</v>
      </c>
      <c r="Q20" s="57">
        <v>0.373</v>
      </c>
      <c r="R20" s="56">
        <v>19201.7</v>
      </c>
      <c r="S20" s="57">
        <v>0.95499999999999996</v>
      </c>
      <c r="T20" s="59">
        <v>7888.8</v>
      </c>
      <c r="U20" s="57">
        <v>4.8000000000000001E-2</v>
      </c>
      <c r="V20" s="56">
        <v>3574.32</v>
      </c>
      <c r="W20" s="57">
        <v>0.45300000000000001</v>
      </c>
      <c r="X20" s="56">
        <v>3493.7</v>
      </c>
      <c r="Y20" s="57">
        <v>1.0229999999999999</v>
      </c>
      <c r="Z20" s="59">
        <v>3800</v>
      </c>
      <c r="AA20" s="57">
        <v>2.3E-2</v>
      </c>
      <c r="AB20" s="56">
        <v>1697.22</v>
      </c>
      <c r="AC20" s="57">
        <v>0.44700000000000001</v>
      </c>
      <c r="AD20" s="56">
        <v>1655.6</v>
      </c>
      <c r="AE20" s="58">
        <v>1.0249999999999999</v>
      </c>
      <c r="AF20" s="59">
        <v>10649.9</v>
      </c>
      <c r="AG20" s="57">
        <v>6.5000000000000002E-2</v>
      </c>
      <c r="AH20" s="56">
        <v>11111.83</v>
      </c>
      <c r="AI20" s="57">
        <v>1.0429999999999999</v>
      </c>
      <c r="AJ20" s="56">
        <v>8945</v>
      </c>
      <c r="AK20" s="58">
        <v>1.242</v>
      </c>
      <c r="AL20" s="59">
        <v>0</v>
      </c>
      <c r="AM20" s="57">
        <v>0</v>
      </c>
      <c r="AN20" s="56">
        <v>0</v>
      </c>
      <c r="AO20" s="57">
        <v>0</v>
      </c>
      <c r="AP20" s="56">
        <v>0</v>
      </c>
      <c r="AQ20" s="58">
        <v>0</v>
      </c>
      <c r="AR20" s="59">
        <v>2600</v>
      </c>
      <c r="AS20" s="57">
        <v>1.6E-2</v>
      </c>
      <c r="AT20" s="56">
        <v>190.98</v>
      </c>
      <c r="AU20" s="57">
        <v>7.2999999999999995E-2</v>
      </c>
      <c r="AV20" s="56">
        <v>240</v>
      </c>
      <c r="AW20" s="58">
        <v>0.79600000000000004</v>
      </c>
      <c r="AX20" s="59">
        <v>14800</v>
      </c>
      <c r="AY20" s="57">
        <v>9.0999999999999998E-2</v>
      </c>
      <c r="AZ20" s="56">
        <v>5531.47</v>
      </c>
      <c r="BA20" s="57">
        <v>0.374</v>
      </c>
      <c r="BB20" s="56">
        <v>6511</v>
      </c>
      <c r="BC20" s="58">
        <v>0.85</v>
      </c>
      <c r="BD20" s="59">
        <v>919.5</v>
      </c>
      <c r="BE20" s="57">
        <v>6.0000000000000001E-3</v>
      </c>
      <c r="BF20" s="56">
        <v>505.08</v>
      </c>
      <c r="BG20" s="57">
        <v>0.54900000000000004</v>
      </c>
      <c r="BH20" s="56">
        <v>490.8</v>
      </c>
      <c r="BI20" s="60">
        <v>1.0289999999999999</v>
      </c>
      <c r="BJ20" s="59">
        <v>73513.38</v>
      </c>
      <c r="BK20" s="57">
        <v>0.45</v>
      </c>
      <c r="BL20" s="56">
        <v>10528.59</v>
      </c>
      <c r="BM20" s="57">
        <v>0.14299999999999999</v>
      </c>
      <c r="BN20" s="56">
        <v>10300.200000000001</v>
      </c>
      <c r="BO20" s="60">
        <v>1.022</v>
      </c>
    </row>
    <row r="21" spans="1:67" ht="11.25" customHeight="1" x14ac:dyDescent="0.15">
      <c r="A21" s="54">
        <v>13</v>
      </c>
      <c r="B21" s="55" t="s">
        <v>30</v>
      </c>
      <c r="C21" s="59">
        <v>208255.09</v>
      </c>
      <c r="D21" s="56">
        <v>77063.06</v>
      </c>
      <c r="E21" s="57">
        <v>0.37</v>
      </c>
      <c r="F21" s="56">
        <v>70247.199999999997</v>
      </c>
      <c r="G21" s="58">
        <v>1.097</v>
      </c>
      <c r="H21" s="59">
        <v>160585.20000000001</v>
      </c>
      <c r="I21" s="57">
        <v>0.77100000000000002</v>
      </c>
      <c r="J21" s="56">
        <v>57473.14</v>
      </c>
      <c r="K21" s="57">
        <v>0.35799999999999998</v>
      </c>
      <c r="L21" s="56">
        <v>59272.3</v>
      </c>
      <c r="M21" s="58">
        <v>0.97</v>
      </c>
      <c r="N21" s="75">
        <v>96256.4</v>
      </c>
      <c r="O21" s="57">
        <v>0.46200000000000002</v>
      </c>
      <c r="P21" s="56">
        <v>35123.300000000003</v>
      </c>
      <c r="Q21" s="57">
        <v>0.36499999999999999</v>
      </c>
      <c r="R21" s="56">
        <v>33878.699999999997</v>
      </c>
      <c r="S21" s="57">
        <v>1.0369999999999999</v>
      </c>
      <c r="T21" s="59">
        <v>11826.8</v>
      </c>
      <c r="U21" s="57">
        <v>5.7000000000000002E-2</v>
      </c>
      <c r="V21" s="56">
        <v>5763.75</v>
      </c>
      <c r="W21" s="57">
        <v>0.48699999999999999</v>
      </c>
      <c r="X21" s="56">
        <v>5508</v>
      </c>
      <c r="Y21" s="57">
        <v>1.046</v>
      </c>
      <c r="Z21" s="59">
        <v>16300</v>
      </c>
      <c r="AA21" s="57">
        <v>7.8E-2</v>
      </c>
      <c r="AB21" s="56">
        <v>6780.64</v>
      </c>
      <c r="AC21" s="57">
        <v>0.41599999999999998</v>
      </c>
      <c r="AD21" s="56">
        <v>8079.2</v>
      </c>
      <c r="AE21" s="58">
        <v>0.83899999999999997</v>
      </c>
      <c r="AF21" s="59">
        <v>4907.6000000000004</v>
      </c>
      <c r="AG21" s="57">
        <v>2.4E-2</v>
      </c>
      <c r="AH21" s="56">
        <v>2352.5100000000002</v>
      </c>
      <c r="AI21" s="57">
        <v>0.47899999999999998</v>
      </c>
      <c r="AJ21" s="56">
        <v>4162.8999999999996</v>
      </c>
      <c r="AK21" s="58">
        <v>0.56499999999999995</v>
      </c>
      <c r="AL21" s="59">
        <v>150</v>
      </c>
      <c r="AM21" s="57">
        <v>1E-3</v>
      </c>
      <c r="AN21" s="56">
        <v>148.97999999999999</v>
      </c>
      <c r="AO21" s="57">
        <v>0.99299999999999999</v>
      </c>
      <c r="AP21" s="56">
        <v>22.4</v>
      </c>
      <c r="AQ21" s="58">
        <v>6.6509999999999998</v>
      </c>
      <c r="AR21" s="59">
        <v>2425.8000000000002</v>
      </c>
      <c r="AS21" s="57">
        <v>1.2E-2</v>
      </c>
      <c r="AT21" s="56">
        <v>318.24</v>
      </c>
      <c r="AU21" s="57">
        <v>0.13100000000000001</v>
      </c>
      <c r="AV21" s="56">
        <v>187.4</v>
      </c>
      <c r="AW21" s="58">
        <v>1.698</v>
      </c>
      <c r="AX21" s="59">
        <v>25586.7</v>
      </c>
      <c r="AY21" s="57">
        <v>0.123</v>
      </c>
      <c r="AZ21" s="56">
        <v>5382.37</v>
      </c>
      <c r="BA21" s="57">
        <v>0.21</v>
      </c>
      <c r="BB21" s="56">
        <v>6473.7</v>
      </c>
      <c r="BC21" s="58">
        <v>0.83099999999999996</v>
      </c>
      <c r="BD21" s="59">
        <v>3131.9</v>
      </c>
      <c r="BE21" s="57">
        <v>1.4999999999999999E-2</v>
      </c>
      <c r="BF21" s="56">
        <v>1603.36</v>
      </c>
      <c r="BG21" s="57">
        <v>0.51200000000000001</v>
      </c>
      <c r="BH21" s="56">
        <v>953.4</v>
      </c>
      <c r="BI21" s="60">
        <v>1.6819999999999999</v>
      </c>
      <c r="BJ21" s="59">
        <v>47669.85</v>
      </c>
      <c r="BK21" s="57">
        <v>0.22900000000000001</v>
      </c>
      <c r="BL21" s="56">
        <v>19589.919999999998</v>
      </c>
      <c r="BM21" s="57">
        <v>0.41099999999999998</v>
      </c>
      <c r="BN21" s="56">
        <v>10975</v>
      </c>
      <c r="BO21" s="60">
        <v>1.7849999999999999</v>
      </c>
    </row>
    <row r="22" spans="1:67" ht="11.25" customHeight="1" x14ac:dyDescent="0.15">
      <c r="A22" s="54">
        <v>14</v>
      </c>
      <c r="B22" s="55" t="s">
        <v>31</v>
      </c>
      <c r="C22" s="59">
        <v>62097.36</v>
      </c>
      <c r="D22" s="56">
        <v>26810.05</v>
      </c>
      <c r="E22" s="57">
        <v>0.432</v>
      </c>
      <c r="F22" s="56">
        <v>21603.4</v>
      </c>
      <c r="G22" s="58">
        <v>1.2410000000000001</v>
      </c>
      <c r="H22" s="59">
        <v>54816.9</v>
      </c>
      <c r="I22" s="57">
        <v>0.88300000000000001</v>
      </c>
      <c r="J22" s="56">
        <v>22920.58</v>
      </c>
      <c r="K22" s="57">
        <v>0.41799999999999998</v>
      </c>
      <c r="L22" s="56">
        <v>19849.099999999999</v>
      </c>
      <c r="M22" s="58">
        <v>1.155</v>
      </c>
      <c r="N22" s="75">
        <v>30790.3</v>
      </c>
      <c r="O22" s="57">
        <v>0.496</v>
      </c>
      <c r="P22" s="56">
        <v>10398.700000000001</v>
      </c>
      <c r="Q22" s="57">
        <v>0.33800000000000002</v>
      </c>
      <c r="R22" s="56">
        <v>11019.8</v>
      </c>
      <c r="S22" s="57">
        <v>0.94399999999999995</v>
      </c>
      <c r="T22" s="59">
        <v>6139.3</v>
      </c>
      <c r="U22" s="57">
        <v>9.9000000000000005E-2</v>
      </c>
      <c r="V22" s="56">
        <v>3574.32</v>
      </c>
      <c r="W22" s="57">
        <v>0.58199999999999996</v>
      </c>
      <c r="X22" s="56">
        <v>3282.4</v>
      </c>
      <c r="Y22" s="57">
        <v>1.089</v>
      </c>
      <c r="Z22" s="59">
        <v>2943.9</v>
      </c>
      <c r="AA22" s="57">
        <v>4.7E-2</v>
      </c>
      <c r="AB22" s="56">
        <v>1259.21</v>
      </c>
      <c r="AC22" s="57">
        <v>0.42799999999999999</v>
      </c>
      <c r="AD22" s="56">
        <v>1242.5</v>
      </c>
      <c r="AE22" s="58">
        <v>1.0129999999999999</v>
      </c>
      <c r="AF22" s="59">
        <v>3823.52</v>
      </c>
      <c r="AG22" s="57">
        <v>6.2E-2</v>
      </c>
      <c r="AH22" s="56">
        <v>3654.61</v>
      </c>
      <c r="AI22" s="57">
        <v>0.95599999999999996</v>
      </c>
      <c r="AJ22" s="56">
        <v>1272</v>
      </c>
      <c r="AK22" s="58">
        <v>2.8730000000000002</v>
      </c>
      <c r="AL22" s="59">
        <v>0</v>
      </c>
      <c r="AM22" s="57">
        <v>0</v>
      </c>
      <c r="AN22" s="56">
        <v>0</v>
      </c>
      <c r="AO22" s="57">
        <v>0</v>
      </c>
      <c r="AP22" s="56">
        <v>0</v>
      </c>
      <c r="AQ22" s="58">
        <v>0</v>
      </c>
      <c r="AR22" s="59">
        <v>1921.2</v>
      </c>
      <c r="AS22" s="57">
        <v>3.1E-2</v>
      </c>
      <c r="AT22" s="56">
        <v>127.54</v>
      </c>
      <c r="AU22" s="57">
        <v>6.6000000000000003E-2</v>
      </c>
      <c r="AV22" s="56">
        <v>119.8</v>
      </c>
      <c r="AW22" s="58">
        <v>1.0649999999999999</v>
      </c>
      <c r="AX22" s="59">
        <v>8425</v>
      </c>
      <c r="AY22" s="57">
        <v>0.13600000000000001</v>
      </c>
      <c r="AZ22" s="56">
        <v>3707.57</v>
      </c>
      <c r="BA22" s="57">
        <v>0.44</v>
      </c>
      <c r="BB22" s="56">
        <v>2661.7</v>
      </c>
      <c r="BC22" s="58">
        <v>1.393</v>
      </c>
      <c r="BD22" s="59">
        <v>761</v>
      </c>
      <c r="BE22" s="57">
        <v>1.2E-2</v>
      </c>
      <c r="BF22" s="56">
        <v>198.62</v>
      </c>
      <c r="BG22" s="57">
        <v>0.26100000000000001</v>
      </c>
      <c r="BH22" s="56">
        <v>251</v>
      </c>
      <c r="BI22" s="60">
        <v>0.79100000000000004</v>
      </c>
      <c r="BJ22" s="59">
        <v>7280.47</v>
      </c>
      <c r="BK22" s="57">
        <v>0.11700000000000001</v>
      </c>
      <c r="BL22" s="56">
        <v>3889.47</v>
      </c>
      <c r="BM22" s="57">
        <v>0.53400000000000003</v>
      </c>
      <c r="BN22" s="56">
        <v>1754.4</v>
      </c>
      <c r="BO22" s="60">
        <v>2.2170000000000001</v>
      </c>
    </row>
    <row r="23" spans="1:67" ht="11.25" customHeight="1" x14ac:dyDescent="0.15">
      <c r="A23" s="54">
        <v>15</v>
      </c>
      <c r="B23" s="55" t="s">
        <v>32</v>
      </c>
      <c r="C23" s="59">
        <v>141968.79</v>
      </c>
      <c r="D23" s="56">
        <v>63011.99</v>
      </c>
      <c r="E23" s="57">
        <v>0.44400000000000001</v>
      </c>
      <c r="F23" s="56">
        <v>51896.5</v>
      </c>
      <c r="G23" s="58">
        <v>1.214</v>
      </c>
      <c r="H23" s="59">
        <v>127277.6</v>
      </c>
      <c r="I23" s="57">
        <v>0.89700000000000002</v>
      </c>
      <c r="J23" s="56">
        <v>52091.8</v>
      </c>
      <c r="K23" s="57">
        <v>0.40899999999999997</v>
      </c>
      <c r="L23" s="56">
        <v>45737.599999999999</v>
      </c>
      <c r="M23" s="58">
        <v>1.139</v>
      </c>
      <c r="N23" s="75">
        <v>65564.899999999994</v>
      </c>
      <c r="O23" s="57">
        <v>0.46200000000000002</v>
      </c>
      <c r="P23" s="56">
        <v>22325.54</v>
      </c>
      <c r="Q23" s="57">
        <v>0.34100000000000003</v>
      </c>
      <c r="R23" s="56">
        <v>22321.8</v>
      </c>
      <c r="S23" s="57">
        <v>1</v>
      </c>
      <c r="T23" s="59">
        <v>10717.6</v>
      </c>
      <c r="U23" s="57">
        <v>7.4999999999999997E-2</v>
      </c>
      <c r="V23" s="56">
        <v>5223.2</v>
      </c>
      <c r="W23" s="57">
        <v>0.48699999999999999</v>
      </c>
      <c r="X23" s="56">
        <v>2406.6</v>
      </c>
      <c r="Y23" s="57">
        <v>2.17</v>
      </c>
      <c r="Z23" s="59">
        <v>10826</v>
      </c>
      <c r="AA23" s="57">
        <v>7.5999999999999998E-2</v>
      </c>
      <c r="AB23" s="56">
        <v>5225.5200000000004</v>
      </c>
      <c r="AC23" s="57">
        <v>0.48299999999999998</v>
      </c>
      <c r="AD23" s="56">
        <v>4488.3999999999996</v>
      </c>
      <c r="AE23" s="58">
        <v>1.1639999999999999</v>
      </c>
      <c r="AF23" s="59">
        <v>15091</v>
      </c>
      <c r="AG23" s="57">
        <v>0.106</v>
      </c>
      <c r="AH23" s="56">
        <v>11190.03</v>
      </c>
      <c r="AI23" s="57">
        <v>0.74199999999999999</v>
      </c>
      <c r="AJ23" s="56">
        <v>10219.299999999999</v>
      </c>
      <c r="AK23" s="58">
        <v>1.095</v>
      </c>
      <c r="AL23" s="59">
        <v>0</v>
      </c>
      <c r="AM23" s="57">
        <v>0</v>
      </c>
      <c r="AN23" s="56">
        <v>0</v>
      </c>
      <c r="AO23" s="57">
        <v>0</v>
      </c>
      <c r="AP23" s="56">
        <v>13.8</v>
      </c>
      <c r="AQ23" s="58">
        <v>0</v>
      </c>
      <c r="AR23" s="59">
        <v>4558</v>
      </c>
      <c r="AS23" s="57">
        <v>3.2000000000000001E-2</v>
      </c>
      <c r="AT23" s="56">
        <v>507.69</v>
      </c>
      <c r="AU23" s="57">
        <v>0.111</v>
      </c>
      <c r="AV23" s="56">
        <v>309.60000000000002</v>
      </c>
      <c r="AW23" s="58">
        <v>1.64</v>
      </c>
      <c r="AX23" s="59">
        <v>18253.8</v>
      </c>
      <c r="AY23" s="57">
        <v>0.129</v>
      </c>
      <c r="AZ23" s="56">
        <v>6523.28</v>
      </c>
      <c r="BA23" s="57">
        <v>0.35699999999999998</v>
      </c>
      <c r="BB23" s="56">
        <v>5122.7</v>
      </c>
      <c r="BC23" s="58">
        <v>1.2729999999999999</v>
      </c>
      <c r="BD23" s="59">
        <v>2266.34</v>
      </c>
      <c r="BE23" s="57">
        <v>1.6E-2</v>
      </c>
      <c r="BF23" s="56">
        <v>1096.53</v>
      </c>
      <c r="BG23" s="57">
        <v>0.48399999999999999</v>
      </c>
      <c r="BH23" s="56">
        <v>855.4</v>
      </c>
      <c r="BI23" s="60">
        <v>1.282</v>
      </c>
      <c r="BJ23" s="59">
        <v>14691.15</v>
      </c>
      <c r="BK23" s="57">
        <v>0.10299999999999999</v>
      </c>
      <c r="BL23" s="56">
        <v>10920.19</v>
      </c>
      <c r="BM23" s="57">
        <v>0.74299999999999999</v>
      </c>
      <c r="BN23" s="56">
        <v>6158.8</v>
      </c>
      <c r="BO23" s="60">
        <v>1.7729999999999999</v>
      </c>
    </row>
    <row r="24" spans="1:67" ht="11.25" customHeight="1" x14ac:dyDescent="0.15">
      <c r="A24" s="54">
        <v>16</v>
      </c>
      <c r="B24" s="55" t="s">
        <v>33</v>
      </c>
      <c r="C24" s="59">
        <v>195377.55</v>
      </c>
      <c r="D24" s="56">
        <v>50001.3</v>
      </c>
      <c r="E24" s="57">
        <v>0.25600000000000001</v>
      </c>
      <c r="F24" s="56">
        <v>52339.5</v>
      </c>
      <c r="G24" s="58">
        <v>0.95499999999999996</v>
      </c>
      <c r="H24" s="59">
        <v>131658</v>
      </c>
      <c r="I24" s="57">
        <v>0.67400000000000004</v>
      </c>
      <c r="J24" s="56">
        <v>45662.41</v>
      </c>
      <c r="K24" s="57">
        <v>0.34699999999999998</v>
      </c>
      <c r="L24" s="56">
        <v>48541.599999999999</v>
      </c>
      <c r="M24" s="58">
        <v>0.94099999999999995</v>
      </c>
      <c r="N24" s="75">
        <v>85962.8</v>
      </c>
      <c r="O24" s="57">
        <v>0.44</v>
      </c>
      <c r="P24" s="56">
        <v>27969.3</v>
      </c>
      <c r="Q24" s="57">
        <v>0.32500000000000001</v>
      </c>
      <c r="R24" s="56">
        <v>30030</v>
      </c>
      <c r="S24" s="57">
        <v>0.93100000000000005</v>
      </c>
      <c r="T24" s="59">
        <v>16455.2</v>
      </c>
      <c r="U24" s="57">
        <v>8.4000000000000005E-2</v>
      </c>
      <c r="V24" s="56">
        <v>7393.77</v>
      </c>
      <c r="W24" s="57">
        <v>0.44900000000000001</v>
      </c>
      <c r="X24" s="56">
        <v>7446.2</v>
      </c>
      <c r="Y24" s="57">
        <v>0.99299999999999999</v>
      </c>
      <c r="Z24" s="59">
        <v>6816.4</v>
      </c>
      <c r="AA24" s="57">
        <v>3.5000000000000003E-2</v>
      </c>
      <c r="AB24" s="56">
        <v>3343.15</v>
      </c>
      <c r="AC24" s="57">
        <v>0.49</v>
      </c>
      <c r="AD24" s="56">
        <v>3254.7</v>
      </c>
      <c r="AE24" s="58">
        <v>1.0269999999999999</v>
      </c>
      <c r="AF24" s="59">
        <v>1377.2</v>
      </c>
      <c r="AG24" s="57">
        <v>7.0000000000000001E-3</v>
      </c>
      <c r="AH24" s="56">
        <v>1473.26</v>
      </c>
      <c r="AI24" s="57">
        <v>1.07</v>
      </c>
      <c r="AJ24" s="56">
        <v>1120.3</v>
      </c>
      <c r="AK24" s="58">
        <v>1.3149999999999999</v>
      </c>
      <c r="AL24" s="59">
        <v>0</v>
      </c>
      <c r="AM24" s="57">
        <v>0</v>
      </c>
      <c r="AN24" s="56">
        <v>7.07</v>
      </c>
      <c r="AO24" s="57">
        <v>0</v>
      </c>
      <c r="AP24" s="56">
        <v>2</v>
      </c>
      <c r="AQ24" s="58">
        <v>3.5350000000000001</v>
      </c>
      <c r="AR24" s="59">
        <v>3992.5</v>
      </c>
      <c r="AS24" s="57">
        <v>0.02</v>
      </c>
      <c r="AT24" s="56">
        <v>491.41</v>
      </c>
      <c r="AU24" s="57">
        <v>0.123</v>
      </c>
      <c r="AV24" s="56">
        <v>652.5</v>
      </c>
      <c r="AW24" s="58">
        <v>0.753</v>
      </c>
      <c r="AX24" s="59">
        <v>14603.3</v>
      </c>
      <c r="AY24" s="57">
        <v>7.4999999999999997E-2</v>
      </c>
      <c r="AZ24" s="56">
        <v>3860.02</v>
      </c>
      <c r="BA24" s="57">
        <v>0.26400000000000001</v>
      </c>
      <c r="BB24" s="56">
        <v>5148.3</v>
      </c>
      <c r="BC24" s="58">
        <v>0.75</v>
      </c>
      <c r="BD24" s="59">
        <v>2437.5</v>
      </c>
      <c r="BE24" s="57">
        <v>1.2E-2</v>
      </c>
      <c r="BF24" s="56">
        <v>1124.44</v>
      </c>
      <c r="BG24" s="57">
        <v>0.46100000000000002</v>
      </c>
      <c r="BH24" s="56">
        <v>865.7</v>
      </c>
      <c r="BI24" s="60">
        <v>1.2989999999999999</v>
      </c>
      <c r="BJ24" s="59">
        <v>63719.55</v>
      </c>
      <c r="BK24" s="57">
        <v>0.32600000000000001</v>
      </c>
      <c r="BL24" s="56">
        <v>4338.8900000000003</v>
      </c>
      <c r="BM24" s="57">
        <v>6.8000000000000005E-2</v>
      </c>
      <c r="BN24" s="56">
        <v>3798</v>
      </c>
      <c r="BO24" s="60">
        <v>1.1419999999999999</v>
      </c>
    </row>
    <row r="25" spans="1:67" ht="11.25" customHeight="1" x14ac:dyDescent="0.15">
      <c r="A25" s="54">
        <v>17</v>
      </c>
      <c r="B25" s="55" t="s">
        <v>34</v>
      </c>
      <c r="C25" s="59">
        <v>136388.26999999999</v>
      </c>
      <c r="D25" s="56">
        <v>43317.86</v>
      </c>
      <c r="E25" s="57">
        <v>0.318</v>
      </c>
      <c r="F25" s="56">
        <v>56618.1</v>
      </c>
      <c r="G25" s="58">
        <v>0.76500000000000001</v>
      </c>
      <c r="H25" s="59">
        <v>126978.4</v>
      </c>
      <c r="I25" s="57">
        <v>0.93100000000000005</v>
      </c>
      <c r="J25" s="56">
        <v>40540.21</v>
      </c>
      <c r="K25" s="57">
        <v>0.31900000000000001</v>
      </c>
      <c r="L25" s="56">
        <v>52319.8</v>
      </c>
      <c r="M25" s="58">
        <v>0.77500000000000002</v>
      </c>
      <c r="N25" s="75">
        <v>58768</v>
      </c>
      <c r="O25" s="57">
        <v>0.43099999999999999</v>
      </c>
      <c r="P25" s="56">
        <v>22964.560000000001</v>
      </c>
      <c r="Q25" s="57">
        <v>0.39100000000000001</v>
      </c>
      <c r="R25" s="56">
        <v>22124.400000000001</v>
      </c>
      <c r="S25" s="57">
        <v>1.038</v>
      </c>
      <c r="T25" s="59">
        <v>12518.4</v>
      </c>
      <c r="U25" s="57">
        <v>9.1999999999999998E-2</v>
      </c>
      <c r="V25" s="56">
        <v>4781.12</v>
      </c>
      <c r="W25" s="57">
        <v>0.38200000000000001</v>
      </c>
      <c r="X25" s="56">
        <v>4142.8999999999996</v>
      </c>
      <c r="Y25" s="57">
        <v>1.1539999999999999</v>
      </c>
      <c r="Z25" s="59">
        <v>8000</v>
      </c>
      <c r="AA25" s="57">
        <v>5.8999999999999997E-2</v>
      </c>
      <c r="AB25" s="56">
        <v>3027.04</v>
      </c>
      <c r="AC25" s="57">
        <v>0.378</v>
      </c>
      <c r="AD25" s="56">
        <v>3284.4</v>
      </c>
      <c r="AE25" s="58">
        <v>0.92200000000000004</v>
      </c>
      <c r="AF25" s="59">
        <v>1450.25</v>
      </c>
      <c r="AG25" s="57">
        <v>1.0999999999999999E-2</v>
      </c>
      <c r="AH25" s="56">
        <v>972.55</v>
      </c>
      <c r="AI25" s="57">
        <v>0.67100000000000004</v>
      </c>
      <c r="AJ25" s="56">
        <v>530.1</v>
      </c>
      <c r="AK25" s="58">
        <v>1.835</v>
      </c>
      <c r="AL25" s="59">
        <v>0</v>
      </c>
      <c r="AM25" s="57">
        <v>0</v>
      </c>
      <c r="AN25" s="56">
        <v>0</v>
      </c>
      <c r="AO25" s="57">
        <v>0</v>
      </c>
      <c r="AP25" s="56">
        <v>0</v>
      </c>
      <c r="AQ25" s="58">
        <v>0</v>
      </c>
      <c r="AR25" s="59">
        <v>3176.8</v>
      </c>
      <c r="AS25" s="57">
        <v>2.3E-2</v>
      </c>
      <c r="AT25" s="56">
        <v>239.15</v>
      </c>
      <c r="AU25" s="57">
        <v>7.4999999999999997E-2</v>
      </c>
      <c r="AV25" s="56">
        <v>258.3</v>
      </c>
      <c r="AW25" s="58">
        <v>0.92600000000000005</v>
      </c>
      <c r="AX25" s="59">
        <v>39886.300000000003</v>
      </c>
      <c r="AY25" s="57">
        <v>0.29199999999999998</v>
      </c>
      <c r="AZ25" s="56">
        <v>7429.53</v>
      </c>
      <c r="BA25" s="57">
        <v>0.186</v>
      </c>
      <c r="BB25" s="56">
        <v>20939.099999999999</v>
      </c>
      <c r="BC25" s="58">
        <v>0.35499999999999998</v>
      </c>
      <c r="BD25" s="59">
        <v>3175.6</v>
      </c>
      <c r="BE25" s="57">
        <v>2.3E-2</v>
      </c>
      <c r="BF25" s="56">
        <v>1126.25</v>
      </c>
      <c r="BG25" s="57">
        <v>0.35499999999999998</v>
      </c>
      <c r="BH25" s="56">
        <v>1040.5</v>
      </c>
      <c r="BI25" s="60">
        <v>1.0820000000000001</v>
      </c>
      <c r="BJ25" s="59">
        <v>9409.8799999999992</v>
      </c>
      <c r="BK25" s="57">
        <v>6.9000000000000006E-2</v>
      </c>
      <c r="BL25" s="56">
        <v>2777.65</v>
      </c>
      <c r="BM25" s="57">
        <v>0.29499999999999998</v>
      </c>
      <c r="BN25" s="56">
        <v>4298.2</v>
      </c>
      <c r="BO25" s="60">
        <v>0.64600000000000002</v>
      </c>
    </row>
    <row r="26" spans="1:67" ht="11.25" customHeight="1" x14ac:dyDescent="0.15">
      <c r="A26" s="54">
        <v>18</v>
      </c>
      <c r="B26" s="55" t="s">
        <v>35</v>
      </c>
      <c r="C26" s="59">
        <v>47844.12</v>
      </c>
      <c r="D26" s="56">
        <v>19287.810000000001</v>
      </c>
      <c r="E26" s="57">
        <v>0.40300000000000002</v>
      </c>
      <c r="F26" s="56">
        <v>18280.2</v>
      </c>
      <c r="G26" s="58">
        <v>1.0549999999999999</v>
      </c>
      <c r="H26" s="59">
        <v>36228.199999999997</v>
      </c>
      <c r="I26" s="57">
        <v>0.75700000000000001</v>
      </c>
      <c r="J26" s="56">
        <v>14411.4</v>
      </c>
      <c r="K26" s="57">
        <v>0.39800000000000002</v>
      </c>
      <c r="L26" s="56">
        <v>14508.5</v>
      </c>
      <c r="M26" s="58">
        <v>0.99299999999999999</v>
      </c>
      <c r="N26" s="75">
        <v>17931.7</v>
      </c>
      <c r="O26" s="57">
        <v>0.375</v>
      </c>
      <c r="P26" s="56">
        <v>6344.55</v>
      </c>
      <c r="Q26" s="57">
        <v>0.35399999999999998</v>
      </c>
      <c r="R26" s="56">
        <v>6156</v>
      </c>
      <c r="S26" s="57">
        <v>1.0309999999999999</v>
      </c>
      <c r="T26" s="59">
        <v>6504</v>
      </c>
      <c r="U26" s="57">
        <v>0.13600000000000001</v>
      </c>
      <c r="V26" s="56">
        <v>3188.81</v>
      </c>
      <c r="W26" s="57">
        <v>0.49</v>
      </c>
      <c r="X26" s="56">
        <v>3147.2</v>
      </c>
      <c r="Y26" s="57">
        <v>1.0129999999999999</v>
      </c>
      <c r="Z26" s="59">
        <v>1400</v>
      </c>
      <c r="AA26" s="57">
        <v>2.9000000000000001E-2</v>
      </c>
      <c r="AB26" s="56">
        <v>655.21</v>
      </c>
      <c r="AC26" s="57">
        <v>0.46800000000000003</v>
      </c>
      <c r="AD26" s="56">
        <v>647.20000000000005</v>
      </c>
      <c r="AE26" s="58">
        <v>1.012</v>
      </c>
      <c r="AF26" s="59">
        <v>1046</v>
      </c>
      <c r="AG26" s="57">
        <v>2.1999999999999999E-2</v>
      </c>
      <c r="AH26" s="56">
        <v>1276.93</v>
      </c>
      <c r="AI26" s="57">
        <v>1.2210000000000001</v>
      </c>
      <c r="AJ26" s="56">
        <v>485.7</v>
      </c>
      <c r="AK26" s="58">
        <v>2.629</v>
      </c>
      <c r="AL26" s="59">
        <v>0</v>
      </c>
      <c r="AM26" s="57">
        <v>0</v>
      </c>
      <c r="AN26" s="56">
        <v>0</v>
      </c>
      <c r="AO26" s="57">
        <v>0</v>
      </c>
      <c r="AP26" s="56">
        <v>0</v>
      </c>
      <c r="AQ26" s="58">
        <v>0</v>
      </c>
      <c r="AR26" s="59">
        <v>650</v>
      </c>
      <c r="AS26" s="57">
        <v>1.4E-2</v>
      </c>
      <c r="AT26" s="56">
        <v>99.32</v>
      </c>
      <c r="AU26" s="57">
        <v>0.153</v>
      </c>
      <c r="AV26" s="56">
        <v>73.5</v>
      </c>
      <c r="AW26" s="58">
        <v>1.351</v>
      </c>
      <c r="AX26" s="59">
        <v>8192</v>
      </c>
      <c r="AY26" s="57">
        <v>0.17100000000000001</v>
      </c>
      <c r="AZ26" s="56">
        <v>2615.31</v>
      </c>
      <c r="BA26" s="57">
        <v>0.31900000000000001</v>
      </c>
      <c r="BB26" s="56">
        <v>3819.6</v>
      </c>
      <c r="BC26" s="58">
        <v>0.68500000000000005</v>
      </c>
      <c r="BD26" s="59">
        <v>504.5</v>
      </c>
      <c r="BE26" s="57">
        <v>1.0999999999999999E-2</v>
      </c>
      <c r="BF26" s="56">
        <v>231.27</v>
      </c>
      <c r="BG26" s="57">
        <v>0.45800000000000002</v>
      </c>
      <c r="BH26" s="56">
        <v>179.3</v>
      </c>
      <c r="BI26" s="60">
        <v>1.29</v>
      </c>
      <c r="BJ26" s="59">
        <v>11615.92</v>
      </c>
      <c r="BK26" s="57">
        <v>0.24299999999999999</v>
      </c>
      <c r="BL26" s="56">
        <v>4876.41</v>
      </c>
      <c r="BM26" s="57">
        <v>0.42</v>
      </c>
      <c r="BN26" s="56">
        <v>3771.7</v>
      </c>
      <c r="BO26" s="60">
        <v>1.2929999999999999</v>
      </c>
    </row>
    <row r="27" spans="1:67" ht="11.25" customHeight="1" x14ac:dyDescent="0.15">
      <c r="A27" s="54">
        <v>19</v>
      </c>
      <c r="B27" s="55" t="s">
        <v>36</v>
      </c>
      <c r="C27" s="59">
        <v>60122.25</v>
      </c>
      <c r="D27" s="56">
        <v>29006.33</v>
      </c>
      <c r="E27" s="57">
        <v>0.48199999999999998</v>
      </c>
      <c r="F27" s="56">
        <v>21813.9</v>
      </c>
      <c r="G27" s="58">
        <v>1.33</v>
      </c>
      <c r="H27" s="59">
        <v>53637.599999999999</v>
      </c>
      <c r="I27" s="57">
        <v>0.89200000000000002</v>
      </c>
      <c r="J27" s="56">
        <v>21901.32</v>
      </c>
      <c r="K27" s="57">
        <v>0.40799999999999997</v>
      </c>
      <c r="L27" s="56">
        <v>19227.900000000001</v>
      </c>
      <c r="M27" s="58">
        <v>1.139</v>
      </c>
      <c r="N27" s="75">
        <v>32099.3</v>
      </c>
      <c r="O27" s="57">
        <v>0.53400000000000003</v>
      </c>
      <c r="P27" s="56">
        <v>12350.53</v>
      </c>
      <c r="Q27" s="57">
        <v>0.38500000000000001</v>
      </c>
      <c r="R27" s="56">
        <v>10263</v>
      </c>
      <c r="S27" s="57">
        <v>1.2030000000000001</v>
      </c>
      <c r="T27" s="59">
        <v>4455.7</v>
      </c>
      <c r="U27" s="57">
        <v>7.3999999999999996E-2</v>
      </c>
      <c r="V27" s="56">
        <v>3358.52</v>
      </c>
      <c r="W27" s="57">
        <v>0.754</v>
      </c>
      <c r="X27" s="56">
        <v>3288.1</v>
      </c>
      <c r="Y27" s="57">
        <v>1.0209999999999999</v>
      </c>
      <c r="Z27" s="59">
        <v>3410</v>
      </c>
      <c r="AA27" s="57">
        <v>5.7000000000000002E-2</v>
      </c>
      <c r="AB27" s="56">
        <v>1508.58</v>
      </c>
      <c r="AC27" s="57">
        <v>0.442</v>
      </c>
      <c r="AD27" s="56">
        <v>1487.8</v>
      </c>
      <c r="AE27" s="58">
        <v>1.014</v>
      </c>
      <c r="AF27" s="59">
        <v>1592.49</v>
      </c>
      <c r="AG27" s="57">
        <v>2.5999999999999999E-2</v>
      </c>
      <c r="AH27" s="56">
        <v>1521.63</v>
      </c>
      <c r="AI27" s="57">
        <v>0.95599999999999996</v>
      </c>
      <c r="AJ27" s="56">
        <v>1190.2</v>
      </c>
      <c r="AK27" s="58">
        <v>1.278</v>
      </c>
      <c r="AL27" s="59">
        <v>0</v>
      </c>
      <c r="AM27" s="57">
        <v>0</v>
      </c>
      <c r="AN27" s="56">
        <v>0</v>
      </c>
      <c r="AO27" s="57">
        <v>0</v>
      </c>
      <c r="AP27" s="56">
        <v>0</v>
      </c>
      <c r="AQ27" s="58">
        <v>0</v>
      </c>
      <c r="AR27" s="59">
        <v>1881</v>
      </c>
      <c r="AS27" s="57">
        <v>3.1E-2</v>
      </c>
      <c r="AT27" s="56">
        <v>130.53</v>
      </c>
      <c r="AU27" s="57">
        <v>6.9000000000000006E-2</v>
      </c>
      <c r="AV27" s="56">
        <v>138.4</v>
      </c>
      <c r="AW27" s="58">
        <v>0.94299999999999995</v>
      </c>
      <c r="AX27" s="59">
        <v>9277.7000000000007</v>
      </c>
      <c r="AY27" s="57">
        <v>0.154</v>
      </c>
      <c r="AZ27" s="56">
        <v>2563.5700000000002</v>
      </c>
      <c r="BA27" s="57">
        <v>0.27600000000000002</v>
      </c>
      <c r="BB27" s="56">
        <v>2474.9</v>
      </c>
      <c r="BC27" s="58">
        <v>1.036</v>
      </c>
      <c r="BD27" s="59">
        <v>921.5</v>
      </c>
      <c r="BE27" s="57">
        <v>1.4999999999999999E-2</v>
      </c>
      <c r="BF27" s="56">
        <v>467.96</v>
      </c>
      <c r="BG27" s="57">
        <v>0.50800000000000001</v>
      </c>
      <c r="BH27" s="56">
        <v>385.5</v>
      </c>
      <c r="BI27" s="60">
        <v>1.214</v>
      </c>
      <c r="BJ27" s="59">
        <v>6484.62</v>
      </c>
      <c r="BK27" s="57">
        <v>0.108</v>
      </c>
      <c r="BL27" s="56">
        <v>7105.01</v>
      </c>
      <c r="BM27" s="57">
        <v>1.0960000000000001</v>
      </c>
      <c r="BN27" s="56">
        <v>2586</v>
      </c>
      <c r="BO27" s="60">
        <v>2.7469999999999999</v>
      </c>
    </row>
    <row r="28" spans="1:67" ht="11.25" customHeight="1" x14ac:dyDescent="0.15">
      <c r="A28" s="54">
        <v>20</v>
      </c>
      <c r="B28" s="55" t="s">
        <v>37</v>
      </c>
      <c r="C28" s="59">
        <v>252092.39</v>
      </c>
      <c r="D28" s="56">
        <v>87493.119999999995</v>
      </c>
      <c r="E28" s="57">
        <v>0.34699999999999998</v>
      </c>
      <c r="F28" s="56">
        <v>83584.3</v>
      </c>
      <c r="G28" s="58">
        <v>1.0469999999999999</v>
      </c>
      <c r="H28" s="59">
        <v>187337.9</v>
      </c>
      <c r="I28" s="57">
        <v>0.74299999999999999</v>
      </c>
      <c r="J28" s="56">
        <v>64777.29</v>
      </c>
      <c r="K28" s="57">
        <v>0.34599999999999997</v>
      </c>
      <c r="L28" s="56">
        <v>66885.399999999994</v>
      </c>
      <c r="M28" s="58">
        <v>0.96799999999999997</v>
      </c>
      <c r="N28" s="75">
        <v>99474.6</v>
      </c>
      <c r="O28" s="57">
        <v>0.39500000000000002</v>
      </c>
      <c r="P28" s="56">
        <v>37521.440000000002</v>
      </c>
      <c r="Q28" s="57">
        <v>0.377</v>
      </c>
      <c r="R28" s="56">
        <v>37002.400000000001</v>
      </c>
      <c r="S28" s="57">
        <v>1.014</v>
      </c>
      <c r="T28" s="59">
        <v>13403.7</v>
      </c>
      <c r="U28" s="57">
        <v>5.2999999999999999E-2</v>
      </c>
      <c r="V28" s="56">
        <v>7684.99</v>
      </c>
      <c r="W28" s="57">
        <v>0.57299999999999995</v>
      </c>
      <c r="X28" s="56">
        <v>7352.9</v>
      </c>
      <c r="Y28" s="57">
        <v>1.0449999999999999</v>
      </c>
      <c r="Z28" s="59">
        <v>16203.2</v>
      </c>
      <c r="AA28" s="57">
        <v>6.4000000000000001E-2</v>
      </c>
      <c r="AB28" s="56">
        <v>7892.63</v>
      </c>
      <c r="AC28" s="57">
        <v>0.48699999999999999</v>
      </c>
      <c r="AD28" s="56">
        <v>7120.2</v>
      </c>
      <c r="AE28" s="58">
        <v>1.1080000000000001</v>
      </c>
      <c r="AF28" s="59">
        <v>3029.54</v>
      </c>
      <c r="AG28" s="57">
        <v>1.2E-2</v>
      </c>
      <c r="AH28" s="56">
        <v>2909.04</v>
      </c>
      <c r="AI28" s="57">
        <v>0.96</v>
      </c>
      <c r="AJ28" s="56">
        <v>1193</v>
      </c>
      <c r="AK28" s="58">
        <v>2.4380000000000002</v>
      </c>
      <c r="AL28" s="59">
        <v>157.6</v>
      </c>
      <c r="AM28" s="57">
        <v>1E-3</v>
      </c>
      <c r="AN28" s="56">
        <v>20</v>
      </c>
      <c r="AO28" s="57">
        <v>0.127</v>
      </c>
      <c r="AP28" s="56">
        <v>25.4</v>
      </c>
      <c r="AQ28" s="58">
        <v>0.78700000000000003</v>
      </c>
      <c r="AR28" s="59">
        <v>17955.5</v>
      </c>
      <c r="AS28" s="57">
        <v>7.0999999999999994E-2</v>
      </c>
      <c r="AT28" s="56">
        <v>1618.16</v>
      </c>
      <c r="AU28" s="57">
        <v>0.09</v>
      </c>
      <c r="AV28" s="56">
        <v>1328.7</v>
      </c>
      <c r="AW28" s="58">
        <v>1.218</v>
      </c>
      <c r="AX28" s="59">
        <v>31198.5</v>
      </c>
      <c r="AY28" s="57">
        <v>0.124</v>
      </c>
      <c r="AZ28" s="56">
        <v>4845.25</v>
      </c>
      <c r="BA28" s="57">
        <v>0.155</v>
      </c>
      <c r="BB28" s="56">
        <v>10846.9</v>
      </c>
      <c r="BC28" s="58">
        <v>0.44700000000000001</v>
      </c>
      <c r="BD28" s="59">
        <v>5915.29</v>
      </c>
      <c r="BE28" s="57">
        <v>2.3E-2</v>
      </c>
      <c r="BF28" s="56">
        <v>2285.7800000000002</v>
      </c>
      <c r="BG28" s="57">
        <v>0.38600000000000001</v>
      </c>
      <c r="BH28" s="56">
        <v>2015.8</v>
      </c>
      <c r="BI28" s="60">
        <v>1.1339999999999999</v>
      </c>
      <c r="BJ28" s="59">
        <v>64754.46</v>
      </c>
      <c r="BK28" s="57">
        <v>0.25700000000000001</v>
      </c>
      <c r="BL28" s="56">
        <v>22715.83</v>
      </c>
      <c r="BM28" s="57">
        <v>0.35099999999999998</v>
      </c>
      <c r="BN28" s="56">
        <v>16699</v>
      </c>
      <c r="BO28" s="60">
        <v>1.36</v>
      </c>
    </row>
    <row r="29" spans="1:67" ht="11.25" customHeight="1" x14ac:dyDescent="0.15">
      <c r="A29" s="54">
        <v>21</v>
      </c>
      <c r="B29" s="55" t="s">
        <v>38</v>
      </c>
      <c r="C29" s="59">
        <v>50332</v>
      </c>
      <c r="D29" s="56">
        <v>21733.06</v>
      </c>
      <c r="E29" s="57">
        <v>0.432</v>
      </c>
      <c r="F29" s="56">
        <v>20729.3</v>
      </c>
      <c r="G29" s="58">
        <v>1.048</v>
      </c>
      <c r="H29" s="59">
        <v>44504.3</v>
      </c>
      <c r="I29" s="57">
        <v>0.88400000000000001</v>
      </c>
      <c r="J29" s="56">
        <v>19373.240000000002</v>
      </c>
      <c r="K29" s="57">
        <v>0.435</v>
      </c>
      <c r="L29" s="56">
        <v>17866.5</v>
      </c>
      <c r="M29" s="58">
        <v>1.0840000000000001</v>
      </c>
      <c r="N29" s="75">
        <v>24645.5</v>
      </c>
      <c r="O29" s="57">
        <v>0.49</v>
      </c>
      <c r="P29" s="56">
        <v>8580.7199999999993</v>
      </c>
      <c r="Q29" s="57">
        <v>0.34799999999999998</v>
      </c>
      <c r="R29" s="56">
        <v>9101</v>
      </c>
      <c r="S29" s="57">
        <v>0.94299999999999995</v>
      </c>
      <c r="T29" s="59">
        <v>6025.6</v>
      </c>
      <c r="U29" s="57">
        <v>0.12</v>
      </c>
      <c r="V29" s="56">
        <v>3670.7</v>
      </c>
      <c r="W29" s="57">
        <v>0.60899999999999999</v>
      </c>
      <c r="X29" s="56">
        <v>3025.3</v>
      </c>
      <c r="Y29" s="57">
        <v>1.2130000000000001</v>
      </c>
      <c r="Z29" s="59">
        <v>2043.2</v>
      </c>
      <c r="AA29" s="57">
        <v>4.1000000000000002E-2</v>
      </c>
      <c r="AB29" s="56">
        <v>1144.82</v>
      </c>
      <c r="AC29" s="57">
        <v>0.56000000000000005</v>
      </c>
      <c r="AD29" s="56">
        <v>1043.7</v>
      </c>
      <c r="AE29" s="58">
        <v>1.097</v>
      </c>
      <c r="AF29" s="59">
        <v>2400</v>
      </c>
      <c r="AG29" s="57">
        <v>4.8000000000000001E-2</v>
      </c>
      <c r="AH29" s="56">
        <v>3152.05</v>
      </c>
      <c r="AI29" s="57">
        <v>1.3129999999999999</v>
      </c>
      <c r="AJ29" s="56">
        <v>497.3</v>
      </c>
      <c r="AK29" s="58">
        <v>6.3380000000000001</v>
      </c>
      <c r="AL29" s="59">
        <v>0</v>
      </c>
      <c r="AM29" s="57">
        <v>0</v>
      </c>
      <c r="AN29" s="56">
        <v>0</v>
      </c>
      <c r="AO29" s="57">
        <v>0</v>
      </c>
      <c r="AP29" s="56">
        <v>0</v>
      </c>
      <c r="AQ29" s="58">
        <v>0</v>
      </c>
      <c r="AR29" s="59">
        <v>2157</v>
      </c>
      <c r="AS29" s="57">
        <v>4.2999999999999997E-2</v>
      </c>
      <c r="AT29" s="56">
        <v>174.3</v>
      </c>
      <c r="AU29" s="57">
        <v>8.1000000000000003E-2</v>
      </c>
      <c r="AV29" s="56">
        <v>135.4</v>
      </c>
      <c r="AW29" s="58">
        <v>1.2869999999999999</v>
      </c>
      <c r="AX29" s="59">
        <v>6388</v>
      </c>
      <c r="AY29" s="57">
        <v>0.127</v>
      </c>
      <c r="AZ29" s="56">
        <v>2391.8000000000002</v>
      </c>
      <c r="BA29" s="57">
        <v>0.374</v>
      </c>
      <c r="BB29" s="56">
        <v>3751.3</v>
      </c>
      <c r="BC29" s="58">
        <v>0.63800000000000001</v>
      </c>
      <c r="BD29" s="59">
        <v>845</v>
      </c>
      <c r="BE29" s="57">
        <v>1.7000000000000001E-2</v>
      </c>
      <c r="BF29" s="56">
        <v>255.87</v>
      </c>
      <c r="BG29" s="57">
        <v>0.30299999999999999</v>
      </c>
      <c r="BH29" s="56">
        <v>312.39999999999998</v>
      </c>
      <c r="BI29" s="60">
        <v>0.81899999999999995</v>
      </c>
      <c r="BJ29" s="59">
        <v>5827.7</v>
      </c>
      <c r="BK29" s="57">
        <v>0.11600000000000001</v>
      </c>
      <c r="BL29" s="56">
        <v>2359.8200000000002</v>
      </c>
      <c r="BM29" s="57">
        <v>0.40500000000000003</v>
      </c>
      <c r="BN29" s="56">
        <v>2862.8</v>
      </c>
      <c r="BO29" s="60">
        <v>0.82399999999999995</v>
      </c>
    </row>
    <row r="30" spans="1:67" ht="11.25" customHeight="1" x14ac:dyDescent="0.15">
      <c r="A30" s="54">
        <v>22</v>
      </c>
      <c r="B30" s="55" t="s">
        <v>39</v>
      </c>
      <c r="C30" s="59">
        <v>109479.57</v>
      </c>
      <c r="D30" s="56">
        <v>33700.410000000003</v>
      </c>
      <c r="E30" s="57">
        <v>0.308</v>
      </c>
      <c r="F30" s="56">
        <v>32323.5</v>
      </c>
      <c r="G30" s="58">
        <v>1.0429999999999999</v>
      </c>
      <c r="H30" s="59">
        <v>96395.5</v>
      </c>
      <c r="I30" s="57">
        <v>0.88</v>
      </c>
      <c r="J30" s="56">
        <v>31181.64</v>
      </c>
      <c r="K30" s="57">
        <v>0.32300000000000001</v>
      </c>
      <c r="L30" s="56">
        <v>30258.7</v>
      </c>
      <c r="M30" s="58">
        <v>1.0309999999999999</v>
      </c>
      <c r="N30" s="75">
        <v>55050.9</v>
      </c>
      <c r="O30" s="57">
        <v>0.503</v>
      </c>
      <c r="P30" s="56">
        <v>13322.61</v>
      </c>
      <c r="Q30" s="57">
        <v>0.24199999999999999</v>
      </c>
      <c r="R30" s="56">
        <v>13388.6</v>
      </c>
      <c r="S30" s="57">
        <v>0.995</v>
      </c>
      <c r="T30" s="59">
        <v>13271.7</v>
      </c>
      <c r="U30" s="57">
        <v>0.121</v>
      </c>
      <c r="V30" s="56">
        <v>8143.83</v>
      </c>
      <c r="W30" s="57">
        <v>0.61399999999999999</v>
      </c>
      <c r="X30" s="56">
        <v>6357.2</v>
      </c>
      <c r="Y30" s="57">
        <v>1.2809999999999999</v>
      </c>
      <c r="Z30" s="59">
        <v>4718.7</v>
      </c>
      <c r="AA30" s="57">
        <v>4.2999999999999997E-2</v>
      </c>
      <c r="AB30" s="56">
        <v>2995.19</v>
      </c>
      <c r="AC30" s="57">
        <v>0.63500000000000001</v>
      </c>
      <c r="AD30" s="56">
        <v>2533.3000000000002</v>
      </c>
      <c r="AE30" s="58">
        <v>1.1819999999999999</v>
      </c>
      <c r="AF30" s="59">
        <v>3079.6</v>
      </c>
      <c r="AG30" s="57">
        <v>2.8000000000000001E-2</v>
      </c>
      <c r="AH30" s="56">
        <v>2852.69</v>
      </c>
      <c r="AI30" s="57">
        <v>0.92600000000000005</v>
      </c>
      <c r="AJ30" s="56">
        <v>1219.5999999999999</v>
      </c>
      <c r="AK30" s="58">
        <v>2.339</v>
      </c>
      <c r="AL30" s="59">
        <v>0</v>
      </c>
      <c r="AM30" s="57">
        <v>0</v>
      </c>
      <c r="AN30" s="56">
        <v>0</v>
      </c>
      <c r="AO30" s="57">
        <v>0</v>
      </c>
      <c r="AP30" s="56">
        <v>0</v>
      </c>
      <c r="AQ30" s="58">
        <v>0</v>
      </c>
      <c r="AR30" s="59">
        <v>1966.2</v>
      </c>
      <c r="AS30" s="57">
        <v>1.7999999999999999E-2</v>
      </c>
      <c r="AT30" s="56">
        <v>136.21</v>
      </c>
      <c r="AU30" s="57">
        <v>6.9000000000000006E-2</v>
      </c>
      <c r="AV30" s="56">
        <v>152.69999999999999</v>
      </c>
      <c r="AW30" s="58">
        <v>0.89200000000000002</v>
      </c>
      <c r="AX30" s="59">
        <v>15746</v>
      </c>
      <c r="AY30" s="57">
        <v>0.14399999999999999</v>
      </c>
      <c r="AZ30" s="56">
        <v>2578.34</v>
      </c>
      <c r="BA30" s="57">
        <v>0.16400000000000001</v>
      </c>
      <c r="BB30" s="56">
        <v>5826.4</v>
      </c>
      <c r="BC30" s="58">
        <v>0.443</v>
      </c>
      <c r="BD30" s="59">
        <v>2562.5</v>
      </c>
      <c r="BE30" s="57">
        <v>2.3E-2</v>
      </c>
      <c r="BF30" s="56">
        <v>1152.77</v>
      </c>
      <c r="BG30" s="57">
        <v>0.45</v>
      </c>
      <c r="BH30" s="56">
        <v>780.9</v>
      </c>
      <c r="BI30" s="60">
        <v>1.476</v>
      </c>
      <c r="BJ30" s="59">
        <v>13084.04</v>
      </c>
      <c r="BK30" s="57">
        <v>0.12</v>
      </c>
      <c r="BL30" s="56">
        <v>2518.77</v>
      </c>
      <c r="BM30" s="57">
        <v>0.193</v>
      </c>
      <c r="BN30" s="56">
        <v>2064.9</v>
      </c>
      <c r="BO30" s="60">
        <v>1.22</v>
      </c>
    </row>
    <row r="31" spans="1:67" ht="11.25" customHeight="1" x14ac:dyDescent="0.15">
      <c r="A31" s="54">
        <v>23</v>
      </c>
      <c r="B31" s="55" t="s">
        <v>40</v>
      </c>
      <c r="C31" s="59">
        <v>55151.5</v>
      </c>
      <c r="D31" s="56">
        <v>22107.7</v>
      </c>
      <c r="E31" s="57">
        <v>0.40100000000000002</v>
      </c>
      <c r="F31" s="56">
        <v>24441.3</v>
      </c>
      <c r="G31" s="58">
        <v>0.90500000000000003</v>
      </c>
      <c r="H31" s="59">
        <v>48834.400000000001</v>
      </c>
      <c r="I31" s="57">
        <v>0.88500000000000001</v>
      </c>
      <c r="J31" s="56">
        <v>19200.86</v>
      </c>
      <c r="K31" s="57">
        <v>0.39300000000000002</v>
      </c>
      <c r="L31" s="56">
        <v>21197</v>
      </c>
      <c r="M31" s="58">
        <v>0.90600000000000003</v>
      </c>
      <c r="N31" s="75">
        <v>29923.4</v>
      </c>
      <c r="O31" s="57">
        <v>0.54300000000000004</v>
      </c>
      <c r="P31" s="56">
        <v>9795.19</v>
      </c>
      <c r="Q31" s="57">
        <v>0.32700000000000001</v>
      </c>
      <c r="R31" s="56">
        <v>10379</v>
      </c>
      <c r="S31" s="57">
        <v>0.94399999999999995</v>
      </c>
      <c r="T31" s="59">
        <v>4922</v>
      </c>
      <c r="U31" s="57">
        <v>8.8999999999999996E-2</v>
      </c>
      <c r="V31" s="56">
        <v>3773.36</v>
      </c>
      <c r="W31" s="57">
        <v>0.76700000000000002</v>
      </c>
      <c r="X31" s="56">
        <v>2530.3000000000002</v>
      </c>
      <c r="Y31" s="57">
        <v>1.4910000000000001</v>
      </c>
      <c r="Z31" s="59">
        <v>5130</v>
      </c>
      <c r="AA31" s="57">
        <v>9.2999999999999999E-2</v>
      </c>
      <c r="AB31" s="56">
        <v>2392.64</v>
      </c>
      <c r="AC31" s="57">
        <v>0.46600000000000003</v>
      </c>
      <c r="AD31" s="56">
        <v>2255.4</v>
      </c>
      <c r="AE31" s="58">
        <v>1.0609999999999999</v>
      </c>
      <c r="AF31" s="59">
        <v>1400</v>
      </c>
      <c r="AG31" s="57">
        <v>2.5000000000000001E-2</v>
      </c>
      <c r="AH31" s="56">
        <v>1424.2</v>
      </c>
      <c r="AI31" s="57">
        <v>1.0169999999999999</v>
      </c>
      <c r="AJ31" s="56">
        <v>3971</v>
      </c>
      <c r="AK31" s="58">
        <v>0.35899999999999999</v>
      </c>
      <c r="AL31" s="59">
        <v>0</v>
      </c>
      <c r="AM31" s="57">
        <v>0</v>
      </c>
      <c r="AN31" s="56">
        <v>0</v>
      </c>
      <c r="AO31" s="57">
        <v>0</v>
      </c>
      <c r="AP31" s="56">
        <v>0</v>
      </c>
      <c r="AQ31" s="58">
        <v>0</v>
      </c>
      <c r="AR31" s="59">
        <v>579</v>
      </c>
      <c r="AS31" s="57">
        <v>0.01</v>
      </c>
      <c r="AT31" s="56">
        <v>41.23</v>
      </c>
      <c r="AU31" s="57">
        <v>7.0999999999999994E-2</v>
      </c>
      <c r="AV31" s="56">
        <v>39.799999999999997</v>
      </c>
      <c r="AW31" s="58">
        <v>1.036</v>
      </c>
      <c r="AX31" s="59">
        <v>5707.4</v>
      </c>
      <c r="AY31" s="57">
        <v>0.10299999999999999</v>
      </c>
      <c r="AZ31" s="56">
        <v>1344.96</v>
      </c>
      <c r="BA31" s="57">
        <v>0.23599999999999999</v>
      </c>
      <c r="BB31" s="56">
        <v>1630.4</v>
      </c>
      <c r="BC31" s="58">
        <v>0.82499999999999996</v>
      </c>
      <c r="BD31" s="59">
        <v>1172.5</v>
      </c>
      <c r="BE31" s="57">
        <v>2.1000000000000001E-2</v>
      </c>
      <c r="BF31" s="56">
        <v>418.34</v>
      </c>
      <c r="BG31" s="57">
        <v>0.35699999999999998</v>
      </c>
      <c r="BH31" s="56">
        <v>391.1</v>
      </c>
      <c r="BI31" s="60">
        <v>1.07</v>
      </c>
      <c r="BJ31" s="59">
        <v>6317.1</v>
      </c>
      <c r="BK31" s="57">
        <v>0.115</v>
      </c>
      <c r="BL31" s="56">
        <v>2906.84</v>
      </c>
      <c r="BM31" s="57">
        <v>0.46</v>
      </c>
      <c r="BN31" s="56">
        <v>3244.3</v>
      </c>
      <c r="BO31" s="60">
        <v>0.89600000000000002</v>
      </c>
    </row>
    <row r="32" spans="1:67" ht="11.25" customHeight="1" x14ac:dyDescent="0.15">
      <c r="A32" s="54">
        <v>24</v>
      </c>
      <c r="B32" s="55" t="s">
        <v>41</v>
      </c>
      <c r="C32" s="59">
        <v>62946.720000000001</v>
      </c>
      <c r="D32" s="56">
        <v>28535.55</v>
      </c>
      <c r="E32" s="57">
        <v>0.45300000000000001</v>
      </c>
      <c r="F32" s="56">
        <v>21472.2</v>
      </c>
      <c r="G32" s="58">
        <v>1.329</v>
      </c>
      <c r="H32" s="59">
        <v>52586.2</v>
      </c>
      <c r="I32" s="57">
        <v>0.83499999999999996</v>
      </c>
      <c r="J32" s="56">
        <v>23839.47</v>
      </c>
      <c r="K32" s="57">
        <v>0.45300000000000001</v>
      </c>
      <c r="L32" s="56">
        <v>19322.5</v>
      </c>
      <c r="M32" s="58">
        <v>1.234</v>
      </c>
      <c r="N32" s="75">
        <v>32320.2</v>
      </c>
      <c r="O32" s="57">
        <v>0.51300000000000001</v>
      </c>
      <c r="P32" s="56">
        <v>11324.59</v>
      </c>
      <c r="Q32" s="57">
        <v>0.35</v>
      </c>
      <c r="R32" s="56">
        <v>10777.1</v>
      </c>
      <c r="S32" s="57">
        <v>1.0509999999999999</v>
      </c>
      <c r="T32" s="59">
        <v>7463.2</v>
      </c>
      <c r="U32" s="57">
        <v>0.11899999999999999</v>
      </c>
      <c r="V32" s="56">
        <v>3637.17</v>
      </c>
      <c r="W32" s="57">
        <v>0.48699999999999999</v>
      </c>
      <c r="X32" s="56">
        <v>3726</v>
      </c>
      <c r="Y32" s="57">
        <v>0.97599999999999998</v>
      </c>
      <c r="Z32" s="59">
        <v>2088.8000000000002</v>
      </c>
      <c r="AA32" s="57">
        <v>3.3000000000000002E-2</v>
      </c>
      <c r="AB32" s="56">
        <v>1055.5899999999999</v>
      </c>
      <c r="AC32" s="57">
        <v>0.505</v>
      </c>
      <c r="AD32" s="56">
        <v>965.1</v>
      </c>
      <c r="AE32" s="58">
        <v>1.0940000000000001</v>
      </c>
      <c r="AF32" s="59">
        <v>1672.8</v>
      </c>
      <c r="AG32" s="57">
        <v>2.7E-2</v>
      </c>
      <c r="AH32" s="56">
        <v>5005.62</v>
      </c>
      <c r="AI32" s="57">
        <v>2.992</v>
      </c>
      <c r="AJ32" s="56">
        <v>995.4</v>
      </c>
      <c r="AK32" s="58">
        <v>5.0289999999999999</v>
      </c>
      <c r="AL32" s="59">
        <v>0</v>
      </c>
      <c r="AM32" s="57">
        <v>0</v>
      </c>
      <c r="AN32" s="56">
        <v>0</v>
      </c>
      <c r="AO32" s="57">
        <v>0</v>
      </c>
      <c r="AP32" s="56">
        <v>0</v>
      </c>
      <c r="AQ32" s="58">
        <v>0</v>
      </c>
      <c r="AR32" s="59">
        <v>921</v>
      </c>
      <c r="AS32" s="57">
        <v>1.4999999999999999E-2</v>
      </c>
      <c r="AT32" s="56">
        <v>77.03</v>
      </c>
      <c r="AU32" s="57">
        <v>8.4000000000000005E-2</v>
      </c>
      <c r="AV32" s="56">
        <v>93.5</v>
      </c>
      <c r="AW32" s="58">
        <v>0.82399999999999995</v>
      </c>
      <c r="AX32" s="59">
        <v>7250</v>
      </c>
      <c r="AY32" s="57">
        <v>0.115</v>
      </c>
      <c r="AZ32" s="56">
        <v>2484.9</v>
      </c>
      <c r="BA32" s="57">
        <v>0.34300000000000003</v>
      </c>
      <c r="BB32" s="56">
        <v>2411.6999999999998</v>
      </c>
      <c r="BC32" s="58">
        <v>1.03</v>
      </c>
      <c r="BD32" s="59">
        <v>607.29999999999995</v>
      </c>
      <c r="BE32" s="57">
        <v>0.01</v>
      </c>
      <c r="BF32" s="56">
        <v>254.58</v>
      </c>
      <c r="BG32" s="57">
        <v>0.41899999999999998</v>
      </c>
      <c r="BH32" s="56">
        <v>353.9</v>
      </c>
      <c r="BI32" s="60">
        <v>0.71899999999999997</v>
      </c>
      <c r="BJ32" s="59">
        <v>10360.5</v>
      </c>
      <c r="BK32" s="57">
        <v>0.16500000000000001</v>
      </c>
      <c r="BL32" s="56">
        <v>4696.08</v>
      </c>
      <c r="BM32" s="57">
        <v>0.45300000000000001</v>
      </c>
      <c r="BN32" s="56">
        <v>2149.6999999999998</v>
      </c>
      <c r="BO32" s="60">
        <v>2.1850000000000001</v>
      </c>
    </row>
    <row r="33" spans="1:67" ht="11.25" customHeight="1" x14ac:dyDescent="0.15">
      <c r="A33" s="54">
        <v>25</v>
      </c>
      <c r="B33" s="55" t="s">
        <v>42</v>
      </c>
      <c r="C33" s="59">
        <v>154338.6</v>
      </c>
      <c r="D33" s="56">
        <v>55566.15</v>
      </c>
      <c r="E33" s="57">
        <v>0.36</v>
      </c>
      <c r="F33" s="56">
        <v>68609.7</v>
      </c>
      <c r="G33" s="58">
        <v>0.81</v>
      </c>
      <c r="H33" s="59">
        <v>122228.5</v>
      </c>
      <c r="I33" s="57">
        <v>0.79200000000000004</v>
      </c>
      <c r="J33" s="56">
        <v>46523.35</v>
      </c>
      <c r="K33" s="57">
        <v>0.38100000000000001</v>
      </c>
      <c r="L33" s="56">
        <v>47679.8</v>
      </c>
      <c r="M33" s="58">
        <v>0.97599999999999998</v>
      </c>
      <c r="N33" s="75">
        <v>74871.399999999994</v>
      </c>
      <c r="O33" s="57">
        <v>0.48499999999999999</v>
      </c>
      <c r="P33" s="56">
        <v>26953.42</v>
      </c>
      <c r="Q33" s="57">
        <v>0.36</v>
      </c>
      <c r="R33" s="56">
        <v>26054.2</v>
      </c>
      <c r="S33" s="57">
        <v>1.0349999999999999</v>
      </c>
      <c r="T33" s="59">
        <v>8741.2999999999993</v>
      </c>
      <c r="U33" s="57">
        <v>5.7000000000000002E-2</v>
      </c>
      <c r="V33" s="56">
        <v>6279.15</v>
      </c>
      <c r="W33" s="57">
        <v>0.71799999999999997</v>
      </c>
      <c r="X33" s="56">
        <v>6140.1</v>
      </c>
      <c r="Y33" s="57">
        <v>1.0229999999999999</v>
      </c>
      <c r="Z33" s="59">
        <v>10200</v>
      </c>
      <c r="AA33" s="57">
        <v>6.6000000000000003E-2</v>
      </c>
      <c r="AB33" s="56">
        <v>4815.78</v>
      </c>
      <c r="AC33" s="57">
        <v>0.47199999999999998</v>
      </c>
      <c r="AD33" s="56">
        <v>4637.3</v>
      </c>
      <c r="AE33" s="58">
        <v>1.038</v>
      </c>
      <c r="AF33" s="59">
        <v>1290</v>
      </c>
      <c r="AG33" s="57">
        <v>8.0000000000000002E-3</v>
      </c>
      <c r="AH33" s="56">
        <v>1141.56</v>
      </c>
      <c r="AI33" s="57">
        <v>0.88500000000000001</v>
      </c>
      <c r="AJ33" s="56">
        <v>899.8</v>
      </c>
      <c r="AK33" s="58">
        <v>1.2689999999999999</v>
      </c>
      <c r="AL33" s="59">
        <v>1.3</v>
      </c>
      <c r="AM33" s="57">
        <v>0</v>
      </c>
      <c r="AN33" s="56">
        <v>6.32</v>
      </c>
      <c r="AO33" s="57">
        <v>4.8620000000000001</v>
      </c>
      <c r="AP33" s="56">
        <v>0</v>
      </c>
      <c r="AQ33" s="58">
        <v>0</v>
      </c>
      <c r="AR33" s="59">
        <v>3452.3</v>
      </c>
      <c r="AS33" s="57">
        <v>2.1999999999999999E-2</v>
      </c>
      <c r="AT33" s="56">
        <v>178.52</v>
      </c>
      <c r="AU33" s="57">
        <v>5.1999999999999998E-2</v>
      </c>
      <c r="AV33" s="56">
        <v>269.39999999999998</v>
      </c>
      <c r="AW33" s="58">
        <v>0.66300000000000003</v>
      </c>
      <c r="AX33" s="59">
        <v>20876</v>
      </c>
      <c r="AY33" s="57">
        <v>0.13500000000000001</v>
      </c>
      <c r="AZ33" s="56">
        <v>6184.92</v>
      </c>
      <c r="BA33" s="57">
        <v>0.29599999999999999</v>
      </c>
      <c r="BB33" s="56">
        <v>8822.7999999999993</v>
      </c>
      <c r="BC33" s="58">
        <v>0.70099999999999996</v>
      </c>
      <c r="BD33" s="59">
        <v>2796.2</v>
      </c>
      <c r="BE33" s="57">
        <v>1.7999999999999999E-2</v>
      </c>
      <c r="BF33" s="56">
        <v>963.67</v>
      </c>
      <c r="BG33" s="57">
        <v>0.34499999999999997</v>
      </c>
      <c r="BH33" s="56">
        <v>858.4</v>
      </c>
      <c r="BI33" s="60">
        <v>1.123</v>
      </c>
      <c r="BJ33" s="59">
        <v>32110.1</v>
      </c>
      <c r="BK33" s="57">
        <v>0.20799999999999999</v>
      </c>
      <c r="BL33" s="56">
        <v>9042.7999999999993</v>
      </c>
      <c r="BM33" s="57">
        <v>0.28199999999999997</v>
      </c>
      <c r="BN33" s="56">
        <v>20929.900000000001</v>
      </c>
      <c r="BO33" s="60">
        <v>0.432</v>
      </c>
    </row>
    <row r="34" spans="1:67" ht="11.25" customHeight="1" x14ac:dyDescent="0.15">
      <c r="A34" s="54">
        <v>26</v>
      </c>
      <c r="B34" s="55" t="s">
        <v>43</v>
      </c>
      <c r="C34" s="59">
        <v>40075.370000000003</v>
      </c>
      <c r="D34" s="56">
        <v>19221.72</v>
      </c>
      <c r="E34" s="57">
        <v>0.48</v>
      </c>
      <c r="F34" s="56">
        <v>5601.1</v>
      </c>
      <c r="G34" s="58">
        <v>3.4319999999999999</v>
      </c>
      <c r="H34" s="59">
        <v>37174.800000000003</v>
      </c>
      <c r="I34" s="57">
        <v>0.92800000000000005</v>
      </c>
      <c r="J34" s="56">
        <v>13863.6</v>
      </c>
      <c r="K34" s="57">
        <v>0.373</v>
      </c>
      <c r="L34" s="56">
        <v>4770.1000000000004</v>
      </c>
      <c r="M34" s="58">
        <v>2.9060000000000001</v>
      </c>
      <c r="N34" s="75">
        <v>18997</v>
      </c>
      <c r="O34" s="57">
        <v>0.47399999999999998</v>
      </c>
      <c r="P34" s="56">
        <v>7506.06</v>
      </c>
      <c r="Q34" s="57">
        <v>0.39500000000000002</v>
      </c>
      <c r="R34" s="56">
        <v>6637.3</v>
      </c>
      <c r="S34" s="57">
        <v>1.131</v>
      </c>
      <c r="T34" s="59">
        <v>6062.1</v>
      </c>
      <c r="U34" s="57">
        <v>0.151</v>
      </c>
      <c r="V34" s="56">
        <v>2447.13</v>
      </c>
      <c r="W34" s="57">
        <v>0.40400000000000003</v>
      </c>
      <c r="X34" s="56">
        <v>2389.4</v>
      </c>
      <c r="Y34" s="57">
        <v>1.024</v>
      </c>
      <c r="Z34" s="59">
        <v>1905.6</v>
      </c>
      <c r="AA34" s="57">
        <v>4.8000000000000001E-2</v>
      </c>
      <c r="AB34" s="56">
        <v>751.47</v>
      </c>
      <c r="AC34" s="57">
        <v>0.39400000000000002</v>
      </c>
      <c r="AD34" s="56">
        <v>758.7</v>
      </c>
      <c r="AE34" s="58">
        <v>0.99</v>
      </c>
      <c r="AF34" s="59">
        <v>582.97</v>
      </c>
      <c r="AG34" s="57">
        <v>1.4999999999999999E-2</v>
      </c>
      <c r="AH34" s="56">
        <v>1308.8399999999999</v>
      </c>
      <c r="AI34" s="57">
        <v>2.2450000000000001</v>
      </c>
      <c r="AJ34" s="56">
        <v>331.1</v>
      </c>
      <c r="AK34" s="58">
        <v>3.9529999999999998</v>
      </c>
      <c r="AL34" s="59">
        <v>0</v>
      </c>
      <c r="AM34" s="57">
        <v>0</v>
      </c>
      <c r="AN34" s="56">
        <v>0</v>
      </c>
      <c r="AO34" s="57">
        <v>0</v>
      </c>
      <c r="AP34" s="56">
        <v>0</v>
      </c>
      <c r="AQ34" s="58">
        <v>0</v>
      </c>
      <c r="AR34" s="59">
        <v>973.5</v>
      </c>
      <c r="AS34" s="57">
        <v>2.4E-2</v>
      </c>
      <c r="AT34" s="56">
        <v>94.73</v>
      </c>
      <c r="AU34" s="57">
        <v>9.7000000000000003E-2</v>
      </c>
      <c r="AV34" s="56">
        <v>36.799999999999997</v>
      </c>
      <c r="AW34" s="58">
        <v>2.5739999999999998</v>
      </c>
      <c r="AX34" s="59">
        <v>7871.7</v>
      </c>
      <c r="AY34" s="57">
        <v>0.19600000000000001</v>
      </c>
      <c r="AZ34" s="56">
        <v>1398.94</v>
      </c>
      <c r="BA34" s="57">
        <v>0.17799999999999999</v>
      </c>
      <c r="BB34" s="56">
        <v>-5591.5</v>
      </c>
      <c r="BC34" s="58">
        <v>-0.25</v>
      </c>
      <c r="BD34" s="59">
        <v>782</v>
      </c>
      <c r="BE34" s="57">
        <v>0.02</v>
      </c>
      <c r="BF34" s="56">
        <v>356.43</v>
      </c>
      <c r="BG34" s="57">
        <v>0.45600000000000002</v>
      </c>
      <c r="BH34" s="56">
        <v>208.3</v>
      </c>
      <c r="BI34" s="60">
        <v>1.7110000000000001</v>
      </c>
      <c r="BJ34" s="59">
        <v>2900.55</v>
      </c>
      <c r="BK34" s="57">
        <v>7.1999999999999995E-2</v>
      </c>
      <c r="BL34" s="56">
        <v>5358.12</v>
      </c>
      <c r="BM34" s="57">
        <v>1.847</v>
      </c>
      <c r="BN34" s="56">
        <v>831</v>
      </c>
      <c r="BO34" s="60">
        <v>6.4480000000000004</v>
      </c>
    </row>
    <row r="35" spans="1:67" ht="11.25" customHeight="1" x14ac:dyDescent="0.15">
      <c r="A35" s="54">
        <v>27</v>
      </c>
      <c r="B35" s="55" t="s">
        <v>44</v>
      </c>
      <c r="C35" s="59">
        <v>244011.23</v>
      </c>
      <c r="D35" s="56">
        <v>94850.75</v>
      </c>
      <c r="E35" s="57">
        <v>0.38900000000000001</v>
      </c>
      <c r="F35" s="56">
        <v>75652.800000000003</v>
      </c>
      <c r="G35" s="58">
        <v>1.254</v>
      </c>
      <c r="H35" s="59">
        <v>197907.1</v>
      </c>
      <c r="I35" s="57">
        <v>0.81100000000000005</v>
      </c>
      <c r="J35" s="56">
        <v>72569.820000000007</v>
      </c>
      <c r="K35" s="57">
        <v>0.36699999999999999</v>
      </c>
      <c r="L35" s="56">
        <v>67876.600000000006</v>
      </c>
      <c r="M35" s="58">
        <v>1.069</v>
      </c>
      <c r="N35" s="75">
        <v>121221.2</v>
      </c>
      <c r="O35" s="57">
        <v>0.497</v>
      </c>
      <c r="P35" s="56">
        <v>39288.370000000003</v>
      </c>
      <c r="Q35" s="57">
        <v>0.32400000000000001</v>
      </c>
      <c r="R35" s="56">
        <v>39447.699999999997</v>
      </c>
      <c r="S35" s="57">
        <v>0.996</v>
      </c>
      <c r="T35" s="59">
        <v>17600.400000000001</v>
      </c>
      <c r="U35" s="57">
        <v>7.1999999999999995E-2</v>
      </c>
      <c r="V35" s="56">
        <v>8803.7999999999993</v>
      </c>
      <c r="W35" s="57">
        <v>0.5</v>
      </c>
      <c r="X35" s="56">
        <v>7794.7</v>
      </c>
      <c r="Y35" s="57">
        <v>1.129</v>
      </c>
      <c r="Z35" s="59">
        <v>26944.400000000001</v>
      </c>
      <c r="AA35" s="57">
        <v>0.11</v>
      </c>
      <c r="AB35" s="56">
        <v>11951.87</v>
      </c>
      <c r="AC35" s="57">
        <v>0.44400000000000001</v>
      </c>
      <c r="AD35" s="56">
        <v>11407.2</v>
      </c>
      <c r="AE35" s="58">
        <v>1.048</v>
      </c>
      <c r="AF35" s="59">
        <v>3086.7</v>
      </c>
      <c r="AG35" s="57">
        <v>1.2999999999999999E-2</v>
      </c>
      <c r="AH35" s="56">
        <v>5626.37</v>
      </c>
      <c r="AI35" s="57">
        <v>1.823</v>
      </c>
      <c r="AJ35" s="56">
        <v>1872.9</v>
      </c>
      <c r="AK35" s="58">
        <v>3.004</v>
      </c>
      <c r="AL35" s="59">
        <v>25</v>
      </c>
      <c r="AM35" s="57">
        <v>0</v>
      </c>
      <c r="AN35" s="56">
        <v>3</v>
      </c>
      <c r="AO35" s="57">
        <v>0.12</v>
      </c>
      <c r="AP35" s="56">
        <v>11.8</v>
      </c>
      <c r="AQ35" s="58">
        <v>0.254</v>
      </c>
      <c r="AR35" s="59">
        <v>7527.8</v>
      </c>
      <c r="AS35" s="57">
        <v>3.1E-2</v>
      </c>
      <c r="AT35" s="56">
        <v>607.32000000000005</v>
      </c>
      <c r="AU35" s="57">
        <v>8.1000000000000003E-2</v>
      </c>
      <c r="AV35" s="56">
        <v>541.5</v>
      </c>
      <c r="AW35" s="58">
        <v>1.1220000000000001</v>
      </c>
      <c r="AX35" s="59">
        <v>17451.900000000001</v>
      </c>
      <c r="AY35" s="57">
        <v>7.1999999999999995E-2</v>
      </c>
      <c r="AZ35" s="56">
        <v>4462.45</v>
      </c>
      <c r="BA35" s="57">
        <v>0.25600000000000001</v>
      </c>
      <c r="BB35" s="56">
        <v>5369.3</v>
      </c>
      <c r="BC35" s="58">
        <v>0.83099999999999996</v>
      </c>
      <c r="BD35" s="59">
        <v>4039.7</v>
      </c>
      <c r="BE35" s="57">
        <v>1.7000000000000001E-2</v>
      </c>
      <c r="BF35" s="56">
        <v>1825.77</v>
      </c>
      <c r="BG35" s="57">
        <v>0.45200000000000001</v>
      </c>
      <c r="BH35" s="56">
        <v>1431.2</v>
      </c>
      <c r="BI35" s="60">
        <v>1.276</v>
      </c>
      <c r="BJ35" s="59">
        <v>46104.14</v>
      </c>
      <c r="BK35" s="57">
        <v>0.189</v>
      </c>
      <c r="BL35" s="56">
        <v>22280.93</v>
      </c>
      <c r="BM35" s="57">
        <v>0.48299999999999998</v>
      </c>
      <c r="BN35" s="56">
        <v>7776.3</v>
      </c>
      <c r="BO35" s="60">
        <v>2.8650000000000002</v>
      </c>
    </row>
    <row r="36" spans="1:67" ht="11.25" customHeight="1" x14ac:dyDescent="0.15">
      <c r="A36" s="54">
        <v>28</v>
      </c>
      <c r="B36" s="55" t="s">
        <v>45</v>
      </c>
      <c r="C36" s="59">
        <v>53791.85</v>
      </c>
      <c r="D36" s="56">
        <v>17410.419999999998</v>
      </c>
      <c r="E36" s="57">
        <v>0.32400000000000001</v>
      </c>
      <c r="F36" s="56">
        <v>17698.2</v>
      </c>
      <c r="G36" s="58">
        <v>0.98399999999999999</v>
      </c>
      <c r="H36" s="59">
        <v>36777.4</v>
      </c>
      <c r="I36" s="57">
        <v>0.68400000000000005</v>
      </c>
      <c r="J36" s="56">
        <v>13540.87</v>
      </c>
      <c r="K36" s="57">
        <v>0.36799999999999999</v>
      </c>
      <c r="L36" s="56">
        <v>13783.7</v>
      </c>
      <c r="M36" s="58">
        <v>0.98199999999999998</v>
      </c>
      <c r="N36" s="75">
        <v>19838.8</v>
      </c>
      <c r="O36" s="57">
        <v>0.36899999999999999</v>
      </c>
      <c r="P36" s="56">
        <v>7013.34</v>
      </c>
      <c r="Q36" s="57">
        <v>0.35399999999999998</v>
      </c>
      <c r="R36" s="56">
        <v>6841</v>
      </c>
      <c r="S36" s="57">
        <v>1.0249999999999999</v>
      </c>
      <c r="T36" s="59">
        <v>5844.1</v>
      </c>
      <c r="U36" s="57">
        <v>0.109</v>
      </c>
      <c r="V36" s="56">
        <v>2359.13</v>
      </c>
      <c r="W36" s="57">
        <v>0.40400000000000003</v>
      </c>
      <c r="X36" s="56">
        <v>3000.6</v>
      </c>
      <c r="Y36" s="57">
        <v>0.78600000000000003</v>
      </c>
      <c r="Z36" s="59">
        <v>3800</v>
      </c>
      <c r="AA36" s="57">
        <v>7.0999999999999994E-2</v>
      </c>
      <c r="AB36" s="56">
        <v>1417.5</v>
      </c>
      <c r="AC36" s="57">
        <v>0.373</v>
      </c>
      <c r="AD36" s="56">
        <v>1554</v>
      </c>
      <c r="AE36" s="58">
        <v>0.91200000000000003</v>
      </c>
      <c r="AF36" s="59">
        <v>2116</v>
      </c>
      <c r="AG36" s="57">
        <v>3.9E-2</v>
      </c>
      <c r="AH36" s="56">
        <v>1345.07</v>
      </c>
      <c r="AI36" s="57">
        <v>0.63600000000000001</v>
      </c>
      <c r="AJ36" s="56">
        <v>1496.5</v>
      </c>
      <c r="AK36" s="58">
        <v>0.89900000000000002</v>
      </c>
      <c r="AL36" s="59">
        <v>0</v>
      </c>
      <c r="AM36" s="57">
        <v>0</v>
      </c>
      <c r="AN36" s="56">
        <v>1.98</v>
      </c>
      <c r="AO36" s="57">
        <v>0</v>
      </c>
      <c r="AP36" s="56">
        <v>0</v>
      </c>
      <c r="AQ36" s="58">
        <v>0</v>
      </c>
      <c r="AR36" s="59">
        <v>801</v>
      </c>
      <c r="AS36" s="57">
        <v>1.4999999999999999E-2</v>
      </c>
      <c r="AT36" s="56">
        <v>80.41</v>
      </c>
      <c r="AU36" s="57">
        <v>0.1</v>
      </c>
      <c r="AV36" s="56">
        <v>71.5</v>
      </c>
      <c r="AW36" s="58">
        <v>1.125</v>
      </c>
      <c r="AX36" s="59">
        <v>3921</v>
      </c>
      <c r="AY36" s="57">
        <v>7.2999999999999995E-2</v>
      </c>
      <c r="AZ36" s="56">
        <v>1019.5</v>
      </c>
      <c r="BA36" s="57">
        <v>0.26</v>
      </c>
      <c r="BB36" s="56">
        <v>616.4</v>
      </c>
      <c r="BC36" s="58">
        <v>1.6539999999999999</v>
      </c>
      <c r="BD36" s="59">
        <v>456.5</v>
      </c>
      <c r="BE36" s="57">
        <v>8.0000000000000002E-3</v>
      </c>
      <c r="BF36" s="56">
        <v>303.94</v>
      </c>
      <c r="BG36" s="57">
        <v>0.66600000000000004</v>
      </c>
      <c r="BH36" s="56">
        <v>203.7</v>
      </c>
      <c r="BI36" s="60">
        <v>1.492</v>
      </c>
      <c r="BJ36" s="59">
        <v>17014.43</v>
      </c>
      <c r="BK36" s="57">
        <v>0.316</v>
      </c>
      <c r="BL36" s="56">
        <v>3869.55</v>
      </c>
      <c r="BM36" s="57">
        <v>0.22700000000000001</v>
      </c>
      <c r="BN36" s="56">
        <v>3914.5</v>
      </c>
      <c r="BO36" s="60">
        <v>0.98899999999999999</v>
      </c>
    </row>
    <row r="37" spans="1:67" ht="11.25" customHeight="1" x14ac:dyDescent="0.15">
      <c r="A37" s="54">
        <v>29</v>
      </c>
      <c r="B37" s="55" t="s">
        <v>46</v>
      </c>
      <c r="C37" s="59">
        <v>55812.94</v>
      </c>
      <c r="D37" s="56">
        <v>22793.55</v>
      </c>
      <c r="E37" s="57">
        <v>0.40799999999999997</v>
      </c>
      <c r="F37" s="56">
        <v>18381.8</v>
      </c>
      <c r="G37" s="58">
        <v>1.24</v>
      </c>
      <c r="H37" s="59">
        <v>47400.9</v>
      </c>
      <c r="I37" s="57">
        <v>0.84899999999999998</v>
      </c>
      <c r="J37" s="56">
        <v>15437.75</v>
      </c>
      <c r="K37" s="57">
        <v>0.32600000000000001</v>
      </c>
      <c r="L37" s="56">
        <v>16814</v>
      </c>
      <c r="M37" s="58">
        <v>0.91800000000000004</v>
      </c>
      <c r="N37" s="75">
        <v>17589.2</v>
      </c>
      <c r="O37" s="57">
        <v>0.315</v>
      </c>
      <c r="P37" s="56">
        <v>5622.69</v>
      </c>
      <c r="Q37" s="57">
        <v>0.32</v>
      </c>
      <c r="R37" s="56">
        <v>6026.7</v>
      </c>
      <c r="S37" s="57">
        <v>0.93300000000000005</v>
      </c>
      <c r="T37" s="59">
        <v>9517.7000000000007</v>
      </c>
      <c r="U37" s="57">
        <v>0.17100000000000001</v>
      </c>
      <c r="V37" s="56">
        <v>3635.08</v>
      </c>
      <c r="W37" s="57">
        <v>0.38200000000000001</v>
      </c>
      <c r="X37" s="56">
        <v>2892.1</v>
      </c>
      <c r="Y37" s="57">
        <v>1.2569999999999999</v>
      </c>
      <c r="Z37" s="59">
        <v>2896</v>
      </c>
      <c r="AA37" s="57">
        <v>5.1999999999999998E-2</v>
      </c>
      <c r="AB37" s="56">
        <v>1133.8800000000001</v>
      </c>
      <c r="AC37" s="57">
        <v>0.39200000000000002</v>
      </c>
      <c r="AD37" s="56">
        <v>1182.5999999999999</v>
      </c>
      <c r="AE37" s="58">
        <v>0.95899999999999996</v>
      </c>
      <c r="AF37" s="59">
        <v>4611</v>
      </c>
      <c r="AG37" s="57">
        <v>8.3000000000000004E-2</v>
      </c>
      <c r="AH37" s="56">
        <v>2233.12</v>
      </c>
      <c r="AI37" s="57">
        <v>0.48399999999999999</v>
      </c>
      <c r="AJ37" s="56">
        <v>3802.5</v>
      </c>
      <c r="AK37" s="58">
        <v>0.58699999999999997</v>
      </c>
      <c r="AL37" s="59">
        <v>1</v>
      </c>
      <c r="AM37" s="57">
        <v>0</v>
      </c>
      <c r="AN37" s="56">
        <v>0.7</v>
      </c>
      <c r="AO37" s="57">
        <v>0.7</v>
      </c>
      <c r="AP37" s="56">
        <v>0</v>
      </c>
      <c r="AQ37" s="58">
        <v>0</v>
      </c>
      <c r="AR37" s="59">
        <v>1714</v>
      </c>
      <c r="AS37" s="57">
        <v>3.1E-2</v>
      </c>
      <c r="AT37" s="56">
        <v>192.9</v>
      </c>
      <c r="AU37" s="57">
        <v>0.113</v>
      </c>
      <c r="AV37" s="56">
        <v>100.1</v>
      </c>
      <c r="AW37" s="58">
        <v>1.927</v>
      </c>
      <c r="AX37" s="59">
        <v>10421</v>
      </c>
      <c r="AY37" s="57">
        <v>0.187</v>
      </c>
      <c r="AZ37" s="56">
        <v>2401.91</v>
      </c>
      <c r="BA37" s="57">
        <v>0.23</v>
      </c>
      <c r="BB37" s="56">
        <v>2469.8000000000002</v>
      </c>
      <c r="BC37" s="58">
        <v>0.97299999999999998</v>
      </c>
      <c r="BD37" s="59">
        <v>651</v>
      </c>
      <c r="BE37" s="57">
        <v>1.2E-2</v>
      </c>
      <c r="BF37" s="56">
        <v>217.46</v>
      </c>
      <c r="BG37" s="57">
        <v>0.33400000000000002</v>
      </c>
      <c r="BH37" s="56">
        <v>340.3</v>
      </c>
      <c r="BI37" s="60">
        <v>0.63900000000000001</v>
      </c>
      <c r="BJ37" s="59">
        <v>8412.0300000000007</v>
      </c>
      <c r="BK37" s="57">
        <v>0.151</v>
      </c>
      <c r="BL37" s="56">
        <v>7355.8</v>
      </c>
      <c r="BM37" s="57">
        <v>0.874</v>
      </c>
      <c r="BN37" s="56">
        <v>1567.8</v>
      </c>
      <c r="BO37" s="60">
        <v>4.6920000000000002</v>
      </c>
    </row>
    <row r="38" spans="1:67" ht="11.25" customHeight="1" x14ac:dyDescent="0.15">
      <c r="A38" s="54">
        <v>30</v>
      </c>
      <c r="B38" s="55" t="s">
        <v>47</v>
      </c>
      <c r="C38" s="59">
        <v>224714.3</v>
      </c>
      <c r="D38" s="56">
        <v>98549.69</v>
      </c>
      <c r="E38" s="57">
        <v>0.439</v>
      </c>
      <c r="F38" s="56">
        <v>97446.5</v>
      </c>
      <c r="G38" s="58">
        <v>1.0109999999999999</v>
      </c>
      <c r="H38" s="59">
        <v>211400.9</v>
      </c>
      <c r="I38" s="57">
        <v>0.94099999999999995</v>
      </c>
      <c r="J38" s="56">
        <v>89955.26</v>
      </c>
      <c r="K38" s="57">
        <v>0.42599999999999999</v>
      </c>
      <c r="L38" s="56">
        <v>85861.2</v>
      </c>
      <c r="M38" s="58">
        <v>1.048</v>
      </c>
      <c r="N38" s="75">
        <v>144100</v>
      </c>
      <c r="O38" s="57">
        <v>0.64100000000000001</v>
      </c>
      <c r="P38" s="56">
        <v>56955.37</v>
      </c>
      <c r="Q38" s="57">
        <v>0.39500000000000002</v>
      </c>
      <c r="R38" s="56">
        <v>54764.9</v>
      </c>
      <c r="S38" s="57">
        <v>1.04</v>
      </c>
      <c r="T38" s="59">
        <v>11415.9</v>
      </c>
      <c r="U38" s="57">
        <v>5.0999999999999997E-2</v>
      </c>
      <c r="V38" s="56">
        <v>6777.8</v>
      </c>
      <c r="W38" s="57">
        <v>0.59399999999999997</v>
      </c>
      <c r="X38" s="56">
        <v>6627.6</v>
      </c>
      <c r="Y38" s="57">
        <v>1.0229999999999999</v>
      </c>
      <c r="Z38" s="59">
        <v>19500</v>
      </c>
      <c r="AA38" s="57">
        <v>8.6999999999999994E-2</v>
      </c>
      <c r="AB38" s="56">
        <v>10157.43</v>
      </c>
      <c r="AC38" s="57">
        <v>0.52100000000000002</v>
      </c>
      <c r="AD38" s="56">
        <v>9318.6</v>
      </c>
      <c r="AE38" s="58">
        <v>1.0900000000000001</v>
      </c>
      <c r="AF38" s="59">
        <v>5200</v>
      </c>
      <c r="AG38" s="57">
        <v>2.3E-2</v>
      </c>
      <c r="AH38" s="56">
        <v>5024.1499999999996</v>
      </c>
      <c r="AI38" s="57">
        <v>0.96599999999999997</v>
      </c>
      <c r="AJ38" s="56">
        <v>3252.4</v>
      </c>
      <c r="AK38" s="58">
        <v>1.5449999999999999</v>
      </c>
      <c r="AL38" s="59">
        <v>0</v>
      </c>
      <c r="AM38" s="57">
        <v>0</v>
      </c>
      <c r="AN38" s="56">
        <v>0</v>
      </c>
      <c r="AO38" s="57">
        <v>0</v>
      </c>
      <c r="AP38" s="56">
        <v>0</v>
      </c>
      <c r="AQ38" s="58">
        <v>0</v>
      </c>
      <c r="AR38" s="59">
        <v>6300</v>
      </c>
      <c r="AS38" s="57">
        <v>2.8000000000000001E-2</v>
      </c>
      <c r="AT38" s="56">
        <v>751.05</v>
      </c>
      <c r="AU38" s="57">
        <v>0.11899999999999999</v>
      </c>
      <c r="AV38" s="56">
        <v>901.3</v>
      </c>
      <c r="AW38" s="58">
        <v>0.83299999999999996</v>
      </c>
      <c r="AX38" s="59">
        <v>21400</v>
      </c>
      <c r="AY38" s="57">
        <v>9.5000000000000001E-2</v>
      </c>
      <c r="AZ38" s="56">
        <v>8638.67</v>
      </c>
      <c r="BA38" s="57">
        <v>0.40400000000000003</v>
      </c>
      <c r="BB38" s="56">
        <v>9791</v>
      </c>
      <c r="BC38" s="58">
        <v>0.88200000000000001</v>
      </c>
      <c r="BD38" s="59">
        <v>3485</v>
      </c>
      <c r="BE38" s="57">
        <v>1.6E-2</v>
      </c>
      <c r="BF38" s="56">
        <v>1650.8</v>
      </c>
      <c r="BG38" s="57">
        <v>0.47399999999999998</v>
      </c>
      <c r="BH38" s="56">
        <v>1205.4000000000001</v>
      </c>
      <c r="BI38" s="60">
        <v>1.37</v>
      </c>
      <c r="BJ38" s="59">
        <v>13313.4</v>
      </c>
      <c r="BK38" s="57">
        <v>5.8999999999999997E-2</v>
      </c>
      <c r="BL38" s="56">
        <v>8594.43</v>
      </c>
      <c r="BM38" s="57">
        <v>0.64600000000000002</v>
      </c>
      <c r="BN38" s="56">
        <v>11585.3</v>
      </c>
      <c r="BO38" s="60">
        <v>0.74199999999999999</v>
      </c>
    </row>
    <row r="39" spans="1:67" ht="11.25" customHeight="1" x14ac:dyDescent="0.15">
      <c r="A39" s="54">
        <v>31</v>
      </c>
      <c r="B39" s="55" t="s">
        <v>48</v>
      </c>
      <c r="C39" s="59">
        <v>82562</v>
      </c>
      <c r="D39" s="56">
        <v>37327.279999999999</v>
      </c>
      <c r="E39" s="57">
        <v>0.45200000000000001</v>
      </c>
      <c r="F39" s="56">
        <v>33177.800000000003</v>
      </c>
      <c r="G39" s="58">
        <v>1.125</v>
      </c>
      <c r="H39" s="59">
        <v>75829</v>
      </c>
      <c r="I39" s="57">
        <v>0.91800000000000004</v>
      </c>
      <c r="J39" s="56">
        <v>34023.96</v>
      </c>
      <c r="K39" s="57">
        <v>0.44900000000000001</v>
      </c>
      <c r="L39" s="56">
        <v>28555.9</v>
      </c>
      <c r="M39" s="58">
        <v>1.1910000000000001</v>
      </c>
      <c r="N39" s="75">
        <v>29429.7</v>
      </c>
      <c r="O39" s="57">
        <v>0.35599999999999998</v>
      </c>
      <c r="P39" s="56">
        <v>10934.54</v>
      </c>
      <c r="Q39" s="57">
        <v>0.372</v>
      </c>
      <c r="R39" s="56">
        <v>8727.7000000000007</v>
      </c>
      <c r="S39" s="57">
        <v>1.2529999999999999</v>
      </c>
      <c r="T39" s="59">
        <v>11055</v>
      </c>
      <c r="U39" s="57">
        <v>0.13400000000000001</v>
      </c>
      <c r="V39" s="56">
        <v>5334.24</v>
      </c>
      <c r="W39" s="57">
        <v>0.48299999999999998</v>
      </c>
      <c r="X39" s="56">
        <v>5163.3999999999996</v>
      </c>
      <c r="Y39" s="57">
        <v>1.0329999999999999</v>
      </c>
      <c r="Z39" s="59">
        <v>4001.5</v>
      </c>
      <c r="AA39" s="57">
        <v>4.8000000000000001E-2</v>
      </c>
      <c r="AB39" s="56">
        <v>1887.05</v>
      </c>
      <c r="AC39" s="57">
        <v>0.47199999999999998</v>
      </c>
      <c r="AD39" s="56">
        <v>1931.7</v>
      </c>
      <c r="AE39" s="58">
        <v>0.97699999999999998</v>
      </c>
      <c r="AF39" s="59">
        <v>9498</v>
      </c>
      <c r="AG39" s="57">
        <v>0.115</v>
      </c>
      <c r="AH39" s="56">
        <v>9130.2000000000007</v>
      </c>
      <c r="AI39" s="57">
        <v>0.96099999999999997</v>
      </c>
      <c r="AJ39" s="56">
        <v>7354.2</v>
      </c>
      <c r="AK39" s="58">
        <v>1.2410000000000001</v>
      </c>
      <c r="AL39" s="59">
        <v>0</v>
      </c>
      <c r="AM39" s="57">
        <v>0</v>
      </c>
      <c r="AN39" s="56">
        <v>0</v>
      </c>
      <c r="AO39" s="57">
        <v>0</v>
      </c>
      <c r="AP39" s="56">
        <v>0</v>
      </c>
      <c r="AQ39" s="58">
        <v>0</v>
      </c>
      <c r="AR39" s="59">
        <v>891</v>
      </c>
      <c r="AS39" s="57">
        <v>1.0999999999999999E-2</v>
      </c>
      <c r="AT39" s="56">
        <v>73.02</v>
      </c>
      <c r="AU39" s="57">
        <v>8.2000000000000003E-2</v>
      </c>
      <c r="AV39" s="56">
        <v>119.3</v>
      </c>
      <c r="AW39" s="58">
        <v>0.61199999999999999</v>
      </c>
      <c r="AX39" s="59">
        <v>20016.2</v>
      </c>
      <c r="AY39" s="57">
        <v>0.24199999999999999</v>
      </c>
      <c r="AZ39" s="56">
        <v>6078.78</v>
      </c>
      <c r="BA39" s="57">
        <v>0.30399999999999999</v>
      </c>
      <c r="BB39" s="56">
        <v>4897</v>
      </c>
      <c r="BC39" s="58">
        <v>1.2410000000000001</v>
      </c>
      <c r="BD39" s="59">
        <v>911.3</v>
      </c>
      <c r="BE39" s="57">
        <v>1.0999999999999999E-2</v>
      </c>
      <c r="BF39" s="56">
        <v>586.13</v>
      </c>
      <c r="BG39" s="57">
        <v>0.64300000000000002</v>
      </c>
      <c r="BH39" s="56">
        <v>362.4</v>
      </c>
      <c r="BI39" s="60">
        <v>1.617</v>
      </c>
      <c r="BJ39" s="59">
        <v>6733</v>
      </c>
      <c r="BK39" s="57">
        <v>8.2000000000000003E-2</v>
      </c>
      <c r="BL39" s="56">
        <v>3303.32</v>
      </c>
      <c r="BM39" s="57">
        <v>0.49099999999999999</v>
      </c>
      <c r="BN39" s="56">
        <v>4621.8999999999996</v>
      </c>
      <c r="BO39" s="60">
        <v>0.71499999999999997</v>
      </c>
    </row>
    <row r="40" spans="1:67" ht="11.25" customHeight="1" x14ac:dyDescent="0.15">
      <c r="A40" s="54">
        <v>32</v>
      </c>
      <c r="B40" s="55" t="s">
        <v>49</v>
      </c>
      <c r="C40" s="59">
        <v>477549.58</v>
      </c>
      <c r="D40" s="56">
        <v>191340.35</v>
      </c>
      <c r="E40" s="57">
        <v>0.40100000000000002</v>
      </c>
      <c r="F40" s="56">
        <v>187187.8</v>
      </c>
      <c r="G40" s="58">
        <v>1.022</v>
      </c>
      <c r="H40" s="59">
        <v>303365</v>
      </c>
      <c r="I40" s="57">
        <v>0.63500000000000001</v>
      </c>
      <c r="J40" s="56">
        <v>117281.98</v>
      </c>
      <c r="K40" s="57">
        <v>0.38700000000000001</v>
      </c>
      <c r="L40" s="56">
        <v>109149</v>
      </c>
      <c r="M40" s="58">
        <v>1.075</v>
      </c>
      <c r="N40" s="75">
        <v>212704.9</v>
      </c>
      <c r="O40" s="57">
        <v>0.44500000000000001</v>
      </c>
      <c r="P40" s="56">
        <v>81973.820000000007</v>
      </c>
      <c r="Q40" s="57">
        <v>0.38500000000000001</v>
      </c>
      <c r="R40" s="56">
        <v>77433.3</v>
      </c>
      <c r="S40" s="57">
        <v>1.0589999999999999</v>
      </c>
      <c r="T40" s="59">
        <v>12876.7</v>
      </c>
      <c r="U40" s="57">
        <v>2.7E-2</v>
      </c>
      <c r="V40" s="56">
        <v>6371.34</v>
      </c>
      <c r="W40" s="57">
        <v>0.495</v>
      </c>
      <c r="X40" s="56">
        <v>4061.1</v>
      </c>
      <c r="Y40" s="57">
        <v>1.569</v>
      </c>
      <c r="Z40" s="59">
        <v>13447.7</v>
      </c>
      <c r="AA40" s="57">
        <v>2.8000000000000001E-2</v>
      </c>
      <c r="AB40" s="56">
        <v>7430.8</v>
      </c>
      <c r="AC40" s="57">
        <v>0.55300000000000005</v>
      </c>
      <c r="AD40" s="56">
        <v>6318.6</v>
      </c>
      <c r="AE40" s="58">
        <v>1.1759999999999999</v>
      </c>
      <c r="AF40" s="59">
        <v>2506.21</v>
      </c>
      <c r="AG40" s="57">
        <v>5.0000000000000001E-3</v>
      </c>
      <c r="AH40" s="56">
        <v>1278.3599999999999</v>
      </c>
      <c r="AI40" s="57">
        <v>0.51</v>
      </c>
      <c r="AJ40" s="56">
        <v>1780.1</v>
      </c>
      <c r="AK40" s="58">
        <v>0.71799999999999997</v>
      </c>
      <c r="AL40" s="59">
        <v>650</v>
      </c>
      <c r="AM40" s="57">
        <v>1E-3</v>
      </c>
      <c r="AN40" s="56">
        <v>673.55</v>
      </c>
      <c r="AO40" s="57">
        <v>1.036</v>
      </c>
      <c r="AP40" s="56">
        <v>215</v>
      </c>
      <c r="AQ40" s="58">
        <v>3.133</v>
      </c>
      <c r="AR40" s="59">
        <v>19067.599999999999</v>
      </c>
      <c r="AS40" s="57">
        <v>0.04</v>
      </c>
      <c r="AT40" s="56">
        <v>4349.47</v>
      </c>
      <c r="AU40" s="57">
        <v>0.22800000000000001</v>
      </c>
      <c r="AV40" s="56">
        <v>1833.5</v>
      </c>
      <c r="AW40" s="58">
        <v>2.3719999999999999</v>
      </c>
      <c r="AX40" s="59">
        <v>37235.1</v>
      </c>
      <c r="AY40" s="57">
        <v>7.8E-2</v>
      </c>
      <c r="AZ40" s="56">
        <v>12903.39</v>
      </c>
      <c r="BA40" s="57">
        <v>0.34699999999999998</v>
      </c>
      <c r="BB40" s="56">
        <v>15498.3</v>
      </c>
      <c r="BC40" s="58">
        <v>0.83299999999999996</v>
      </c>
      <c r="BD40" s="59">
        <v>4876.82</v>
      </c>
      <c r="BE40" s="57">
        <v>0.01</v>
      </c>
      <c r="BF40" s="56">
        <v>2301.25</v>
      </c>
      <c r="BG40" s="57">
        <v>0.47199999999999998</v>
      </c>
      <c r="BH40" s="56">
        <v>2009</v>
      </c>
      <c r="BI40" s="60">
        <v>1.145</v>
      </c>
      <c r="BJ40" s="59">
        <v>174184.61</v>
      </c>
      <c r="BK40" s="57">
        <v>0.36499999999999999</v>
      </c>
      <c r="BL40" s="56">
        <v>74058.37</v>
      </c>
      <c r="BM40" s="57">
        <v>0.42499999999999999</v>
      </c>
      <c r="BN40" s="56">
        <v>78038.899999999994</v>
      </c>
      <c r="BO40" s="60">
        <v>0.94899999999999995</v>
      </c>
    </row>
    <row r="41" spans="1:67" ht="11.25" customHeight="1" x14ac:dyDescent="0.15">
      <c r="A41" s="54">
        <v>33</v>
      </c>
      <c r="B41" s="55" t="s">
        <v>50</v>
      </c>
      <c r="C41" s="59">
        <v>138840.25</v>
      </c>
      <c r="D41" s="56">
        <v>54637.82</v>
      </c>
      <c r="E41" s="57">
        <v>0.39400000000000002</v>
      </c>
      <c r="F41" s="56">
        <v>45998.7</v>
      </c>
      <c r="G41" s="58">
        <v>1.1879999999999999</v>
      </c>
      <c r="H41" s="59">
        <v>116159.5</v>
      </c>
      <c r="I41" s="57">
        <v>0.83699999999999997</v>
      </c>
      <c r="J41" s="56">
        <v>42794.9</v>
      </c>
      <c r="K41" s="57">
        <v>0.36799999999999999</v>
      </c>
      <c r="L41" s="56">
        <v>40887.800000000003</v>
      </c>
      <c r="M41" s="58">
        <v>1.0469999999999999</v>
      </c>
      <c r="N41" s="75">
        <v>69069.899999999994</v>
      </c>
      <c r="O41" s="57">
        <v>0.497</v>
      </c>
      <c r="P41" s="56">
        <v>23640.91</v>
      </c>
      <c r="Q41" s="57">
        <v>0.34200000000000003</v>
      </c>
      <c r="R41" s="56">
        <v>25499.3</v>
      </c>
      <c r="S41" s="57">
        <v>0.92700000000000005</v>
      </c>
      <c r="T41" s="59">
        <v>9089.7999999999993</v>
      </c>
      <c r="U41" s="57">
        <v>6.5000000000000002E-2</v>
      </c>
      <c r="V41" s="56">
        <v>3471.66</v>
      </c>
      <c r="W41" s="57">
        <v>0.38200000000000001</v>
      </c>
      <c r="X41" s="56">
        <v>2656</v>
      </c>
      <c r="Y41" s="57">
        <v>1.3069999999999999</v>
      </c>
      <c r="Z41" s="59">
        <v>7584.1</v>
      </c>
      <c r="AA41" s="57">
        <v>5.5E-2</v>
      </c>
      <c r="AB41" s="56">
        <v>3670.27</v>
      </c>
      <c r="AC41" s="57">
        <v>0.48399999999999999</v>
      </c>
      <c r="AD41" s="56">
        <v>3202.7</v>
      </c>
      <c r="AE41" s="58">
        <v>1.1459999999999999</v>
      </c>
      <c r="AF41" s="59">
        <v>6316.76</v>
      </c>
      <c r="AG41" s="57">
        <v>4.4999999999999998E-2</v>
      </c>
      <c r="AH41" s="56">
        <v>5084.0600000000004</v>
      </c>
      <c r="AI41" s="57">
        <v>0.80500000000000005</v>
      </c>
      <c r="AJ41" s="56">
        <v>3503.2</v>
      </c>
      <c r="AK41" s="58">
        <v>1.4510000000000001</v>
      </c>
      <c r="AL41" s="59">
        <v>20</v>
      </c>
      <c r="AM41" s="57">
        <v>0</v>
      </c>
      <c r="AN41" s="56">
        <v>20</v>
      </c>
      <c r="AO41" s="57">
        <v>1</v>
      </c>
      <c r="AP41" s="56">
        <v>5.4</v>
      </c>
      <c r="AQ41" s="58">
        <v>3.7040000000000002</v>
      </c>
      <c r="AR41" s="59">
        <v>4282</v>
      </c>
      <c r="AS41" s="57">
        <v>3.1E-2</v>
      </c>
      <c r="AT41" s="56">
        <v>180.98</v>
      </c>
      <c r="AU41" s="57">
        <v>4.2000000000000003E-2</v>
      </c>
      <c r="AV41" s="56">
        <v>325.7</v>
      </c>
      <c r="AW41" s="58">
        <v>0.55600000000000005</v>
      </c>
      <c r="AX41" s="59">
        <v>18566.900000000001</v>
      </c>
      <c r="AY41" s="57">
        <v>0.13400000000000001</v>
      </c>
      <c r="AZ41" s="56">
        <v>5798.47</v>
      </c>
      <c r="BA41" s="57">
        <v>0.312</v>
      </c>
      <c r="BB41" s="56">
        <v>5134.8999999999996</v>
      </c>
      <c r="BC41" s="58">
        <v>1.129</v>
      </c>
      <c r="BD41" s="59">
        <v>1230</v>
      </c>
      <c r="BE41" s="57">
        <v>8.9999999999999993E-3</v>
      </c>
      <c r="BF41" s="56">
        <v>928.55</v>
      </c>
      <c r="BG41" s="57">
        <v>0.755</v>
      </c>
      <c r="BH41" s="56">
        <v>560.70000000000005</v>
      </c>
      <c r="BI41" s="60">
        <v>1.6559999999999999</v>
      </c>
      <c r="BJ41" s="59">
        <v>22680.75</v>
      </c>
      <c r="BK41" s="57">
        <v>0.16300000000000001</v>
      </c>
      <c r="BL41" s="56">
        <v>11842.91</v>
      </c>
      <c r="BM41" s="57">
        <v>0.52200000000000002</v>
      </c>
      <c r="BN41" s="56">
        <v>5110.8999999999996</v>
      </c>
      <c r="BO41" s="60">
        <v>2.3170000000000002</v>
      </c>
    </row>
    <row r="42" spans="1:67" ht="11.25" customHeight="1" x14ac:dyDescent="0.15">
      <c r="A42" s="54">
        <v>34</v>
      </c>
      <c r="B42" s="55" t="s">
        <v>51</v>
      </c>
      <c r="C42" s="59">
        <v>188430.6</v>
      </c>
      <c r="D42" s="56">
        <v>65399.45</v>
      </c>
      <c r="E42" s="57">
        <v>0.34699999999999998</v>
      </c>
      <c r="F42" s="56">
        <v>62457.599999999999</v>
      </c>
      <c r="G42" s="58">
        <v>1.0469999999999999</v>
      </c>
      <c r="H42" s="59">
        <v>174276.6</v>
      </c>
      <c r="I42" s="57">
        <v>0.92500000000000004</v>
      </c>
      <c r="J42" s="56">
        <v>57581.62</v>
      </c>
      <c r="K42" s="57">
        <v>0.33</v>
      </c>
      <c r="L42" s="56">
        <v>58267.4</v>
      </c>
      <c r="M42" s="58">
        <v>0.98799999999999999</v>
      </c>
      <c r="N42" s="75">
        <v>118344</v>
      </c>
      <c r="O42" s="57">
        <v>0.628</v>
      </c>
      <c r="P42" s="56">
        <v>37810.800000000003</v>
      </c>
      <c r="Q42" s="57">
        <v>0.31900000000000001</v>
      </c>
      <c r="R42" s="56">
        <v>39991.4</v>
      </c>
      <c r="S42" s="57">
        <v>0.94499999999999995</v>
      </c>
      <c r="T42" s="59">
        <v>12589.7</v>
      </c>
      <c r="U42" s="57">
        <v>6.7000000000000004E-2</v>
      </c>
      <c r="V42" s="56">
        <v>4808.3599999999997</v>
      </c>
      <c r="W42" s="57">
        <v>0.38200000000000001</v>
      </c>
      <c r="X42" s="56">
        <v>5698.4</v>
      </c>
      <c r="Y42" s="57">
        <v>0.84399999999999997</v>
      </c>
      <c r="Z42" s="59">
        <v>9400</v>
      </c>
      <c r="AA42" s="57">
        <v>0.05</v>
      </c>
      <c r="AB42" s="56">
        <v>4454.2299999999996</v>
      </c>
      <c r="AC42" s="57">
        <v>0.47399999999999998</v>
      </c>
      <c r="AD42" s="56">
        <v>4399.3</v>
      </c>
      <c r="AE42" s="58">
        <v>1.012</v>
      </c>
      <c r="AF42" s="59">
        <v>3798</v>
      </c>
      <c r="AG42" s="57">
        <v>0.02</v>
      </c>
      <c r="AH42" s="56">
        <v>2700.97</v>
      </c>
      <c r="AI42" s="57">
        <v>0.71099999999999997</v>
      </c>
      <c r="AJ42" s="56">
        <v>1378.4</v>
      </c>
      <c r="AK42" s="58">
        <v>1.9590000000000001</v>
      </c>
      <c r="AL42" s="59">
        <v>0</v>
      </c>
      <c r="AM42" s="57">
        <v>0</v>
      </c>
      <c r="AN42" s="56">
        <v>20.350000000000001</v>
      </c>
      <c r="AO42" s="57">
        <v>0</v>
      </c>
      <c r="AP42" s="56">
        <v>4.3</v>
      </c>
      <c r="AQ42" s="58">
        <v>4.7329999999999997</v>
      </c>
      <c r="AR42" s="59">
        <v>8450</v>
      </c>
      <c r="AS42" s="57">
        <v>4.4999999999999998E-2</v>
      </c>
      <c r="AT42" s="56">
        <v>1762.49</v>
      </c>
      <c r="AU42" s="57">
        <v>0.20899999999999999</v>
      </c>
      <c r="AV42" s="56">
        <v>1811.2</v>
      </c>
      <c r="AW42" s="58">
        <v>0.97299999999999998</v>
      </c>
      <c r="AX42" s="59">
        <v>18572.400000000001</v>
      </c>
      <c r="AY42" s="57">
        <v>9.9000000000000005E-2</v>
      </c>
      <c r="AZ42" s="56">
        <v>4694.4799999999996</v>
      </c>
      <c r="BA42" s="57">
        <v>0.253</v>
      </c>
      <c r="BB42" s="56">
        <v>4075.7</v>
      </c>
      <c r="BC42" s="58">
        <v>1.1519999999999999</v>
      </c>
      <c r="BD42" s="59">
        <v>3122.5</v>
      </c>
      <c r="BE42" s="57">
        <v>1.7000000000000001E-2</v>
      </c>
      <c r="BF42" s="56">
        <v>1329.94</v>
      </c>
      <c r="BG42" s="57">
        <v>0.42599999999999999</v>
      </c>
      <c r="BH42" s="56">
        <v>908.6</v>
      </c>
      <c r="BI42" s="60">
        <v>1.464</v>
      </c>
      <c r="BJ42" s="59">
        <v>14154</v>
      </c>
      <c r="BK42" s="57">
        <v>7.4999999999999997E-2</v>
      </c>
      <c r="BL42" s="56">
        <v>7817.83</v>
      </c>
      <c r="BM42" s="57">
        <v>0.55200000000000005</v>
      </c>
      <c r="BN42" s="56">
        <v>4190.2</v>
      </c>
      <c r="BO42" s="60">
        <v>1.8660000000000001</v>
      </c>
    </row>
    <row r="43" spans="1:67" ht="11.25" customHeight="1" x14ac:dyDescent="0.15">
      <c r="A43" s="54">
        <v>35</v>
      </c>
      <c r="B43" s="55" t="s">
        <v>52</v>
      </c>
      <c r="C43" s="59">
        <v>46556</v>
      </c>
      <c r="D43" s="56">
        <v>17375.23</v>
      </c>
      <c r="E43" s="57">
        <v>0.373</v>
      </c>
      <c r="F43" s="56">
        <v>15911.8</v>
      </c>
      <c r="G43" s="58">
        <v>1.0920000000000001</v>
      </c>
      <c r="H43" s="59">
        <v>40232.1</v>
      </c>
      <c r="I43" s="57">
        <v>0.86399999999999999</v>
      </c>
      <c r="J43" s="56">
        <v>15324.94</v>
      </c>
      <c r="K43" s="57">
        <v>0.38100000000000001</v>
      </c>
      <c r="L43" s="56">
        <v>14389.5</v>
      </c>
      <c r="M43" s="58">
        <v>1.0649999999999999</v>
      </c>
      <c r="N43" s="75">
        <v>18784</v>
      </c>
      <c r="O43" s="57">
        <v>0.40300000000000002</v>
      </c>
      <c r="P43" s="56">
        <v>6149.95</v>
      </c>
      <c r="Q43" s="57">
        <v>0.32700000000000001</v>
      </c>
      <c r="R43" s="56">
        <v>5974.5</v>
      </c>
      <c r="S43" s="57">
        <v>1.0289999999999999</v>
      </c>
      <c r="T43" s="59">
        <v>6128</v>
      </c>
      <c r="U43" s="57">
        <v>0.13200000000000001</v>
      </c>
      <c r="V43" s="56">
        <v>3251.67</v>
      </c>
      <c r="W43" s="57">
        <v>0.53100000000000003</v>
      </c>
      <c r="X43" s="56">
        <v>3181.5</v>
      </c>
      <c r="Y43" s="57">
        <v>1.022</v>
      </c>
      <c r="Z43" s="59">
        <v>2256.5</v>
      </c>
      <c r="AA43" s="57">
        <v>4.8000000000000001E-2</v>
      </c>
      <c r="AB43" s="56">
        <v>1143.29</v>
      </c>
      <c r="AC43" s="57">
        <v>0.50700000000000001</v>
      </c>
      <c r="AD43" s="56">
        <v>1053.5</v>
      </c>
      <c r="AE43" s="58">
        <v>1.085</v>
      </c>
      <c r="AF43" s="59">
        <v>1852.8</v>
      </c>
      <c r="AG43" s="57">
        <v>0.04</v>
      </c>
      <c r="AH43" s="56">
        <v>2126.37</v>
      </c>
      <c r="AI43" s="57">
        <v>1.1479999999999999</v>
      </c>
      <c r="AJ43" s="56">
        <v>1375.4</v>
      </c>
      <c r="AK43" s="58">
        <v>1.546</v>
      </c>
      <c r="AL43" s="59">
        <v>0</v>
      </c>
      <c r="AM43" s="57">
        <v>0</v>
      </c>
      <c r="AN43" s="56">
        <v>0</v>
      </c>
      <c r="AO43" s="57">
        <v>0</v>
      </c>
      <c r="AP43" s="56">
        <v>0</v>
      </c>
      <c r="AQ43" s="58">
        <v>0</v>
      </c>
      <c r="AR43" s="59">
        <v>791</v>
      </c>
      <c r="AS43" s="57">
        <v>1.7000000000000001E-2</v>
      </c>
      <c r="AT43" s="56">
        <v>95.61</v>
      </c>
      <c r="AU43" s="57">
        <v>0.121</v>
      </c>
      <c r="AV43" s="56">
        <v>46.6</v>
      </c>
      <c r="AW43" s="58">
        <v>2.052</v>
      </c>
      <c r="AX43" s="59">
        <v>9975.2999999999993</v>
      </c>
      <c r="AY43" s="57">
        <v>0.214</v>
      </c>
      <c r="AZ43" s="56">
        <v>2326.58</v>
      </c>
      <c r="BA43" s="57">
        <v>0.23300000000000001</v>
      </c>
      <c r="BB43" s="56">
        <v>2578.6999999999998</v>
      </c>
      <c r="BC43" s="58">
        <v>0.90200000000000002</v>
      </c>
      <c r="BD43" s="59">
        <v>444.5</v>
      </c>
      <c r="BE43" s="57">
        <v>0.01</v>
      </c>
      <c r="BF43" s="56">
        <v>231.47</v>
      </c>
      <c r="BG43" s="57">
        <v>0.52100000000000002</v>
      </c>
      <c r="BH43" s="56">
        <v>179.4</v>
      </c>
      <c r="BI43" s="60">
        <v>1.29</v>
      </c>
      <c r="BJ43" s="59">
        <v>6323.9</v>
      </c>
      <c r="BK43" s="57">
        <v>0.13600000000000001</v>
      </c>
      <c r="BL43" s="56">
        <v>2050.3000000000002</v>
      </c>
      <c r="BM43" s="57">
        <v>0.32400000000000001</v>
      </c>
      <c r="BN43" s="56">
        <v>1522.3</v>
      </c>
      <c r="BO43" s="60">
        <v>1.347</v>
      </c>
    </row>
    <row r="44" spans="1:67" ht="11.25" customHeight="1" x14ac:dyDescent="0.15">
      <c r="A44" s="54">
        <v>36</v>
      </c>
      <c r="B44" s="55" t="s">
        <v>53</v>
      </c>
      <c r="C44" s="59">
        <v>61278.3</v>
      </c>
      <c r="D44" s="56">
        <v>22293.23</v>
      </c>
      <c r="E44" s="57">
        <v>0.36399999999999999</v>
      </c>
      <c r="F44" s="56">
        <v>21546.400000000001</v>
      </c>
      <c r="G44" s="58">
        <v>1.0349999999999999</v>
      </c>
      <c r="H44" s="59">
        <v>55003.199999999997</v>
      </c>
      <c r="I44" s="57">
        <v>0.89800000000000002</v>
      </c>
      <c r="J44" s="56">
        <v>20362.75</v>
      </c>
      <c r="K44" s="57">
        <v>0.37</v>
      </c>
      <c r="L44" s="56">
        <v>19133</v>
      </c>
      <c r="M44" s="58">
        <v>1.0640000000000001</v>
      </c>
      <c r="N44" s="75">
        <v>31129.200000000001</v>
      </c>
      <c r="O44" s="57">
        <v>0.50800000000000001</v>
      </c>
      <c r="P44" s="56">
        <v>11373.09</v>
      </c>
      <c r="Q44" s="57">
        <v>0.36499999999999999</v>
      </c>
      <c r="R44" s="56">
        <v>11364.8</v>
      </c>
      <c r="S44" s="57">
        <v>1.0009999999999999</v>
      </c>
      <c r="T44" s="59">
        <v>5152.3999999999996</v>
      </c>
      <c r="U44" s="57">
        <v>8.4000000000000005E-2</v>
      </c>
      <c r="V44" s="56">
        <v>3492.61</v>
      </c>
      <c r="W44" s="57">
        <v>0.67800000000000005</v>
      </c>
      <c r="X44" s="56">
        <v>3417.5</v>
      </c>
      <c r="Y44" s="57">
        <v>1.022</v>
      </c>
      <c r="Z44" s="59">
        <v>3673.9</v>
      </c>
      <c r="AA44" s="57">
        <v>0.06</v>
      </c>
      <c r="AB44" s="56">
        <v>1573.47</v>
      </c>
      <c r="AC44" s="57">
        <v>0.42799999999999999</v>
      </c>
      <c r="AD44" s="56">
        <v>1337.3</v>
      </c>
      <c r="AE44" s="58">
        <v>1.177</v>
      </c>
      <c r="AF44" s="59">
        <v>894</v>
      </c>
      <c r="AG44" s="57">
        <v>1.4999999999999999E-2</v>
      </c>
      <c r="AH44" s="56">
        <v>845.61</v>
      </c>
      <c r="AI44" s="57">
        <v>0.94599999999999995</v>
      </c>
      <c r="AJ44" s="56">
        <v>248.4</v>
      </c>
      <c r="AK44" s="58">
        <v>3.4039999999999999</v>
      </c>
      <c r="AL44" s="59">
        <v>0</v>
      </c>
      <c r="AM44" s="57">
        <v>0</v>
      </c>
      <c r="AN44" s="56">
        <v>0</v>
      </c>
      <c r="AO44" s="57">
        <v>0</v>
      </c>
      <c r="AP44" s="56">
        <v>0</v>
      </c>
      <c r="AQ44" s="58">
        <v>0</v>
      </c>
      <c r="AR44" s="59">
        <v>1205.0999999999999</v>
      </c>
      <c r="AS44" s="57">
        <v>0.02</v>
      </c>
      <c r="AT44" s="56">
        <v>50.11</v>
      </c>
      <c r="AU44" s="57">
        <v>4.2000000000000003E-2</v>
      </c>
      <c r="AV44" s="56">
        <v>47.7</v>
      </c>
      <c r="AW44" s="58">
        <v>1.0509999999999999</v>
      </c>
      <c r="AX44" s="59">
        <v>11576.9</v>
      </c>
      <c r="AY44" s="57">
        <v>0.189</v>
      </c>
      <c r="AZ44" s="56">
        <v>2476.25</v>
      </c>
      <c r="BA44" s="57">
        <v>0.214</v>
      </c>
      <c r="BB44" s="56">
        <v>2350.9</v>
      </c>
      <c r="BC44" s="58">
        <v>1.0529999999999999</v>
      </c>
      <c r="BD44" s="59">
        <v>1369.6</v>
      </c>
      <c r="BE44" s="57">
        <v>2.1999999999999999E-2</v>
      </c>
      <c r="BF44" s="56">
        <v>551.61</v>
      </c>
      <c r="BG44" s="57">
        <v>0.40300000000000002</v>
      </c>
      <c r="BH44" s="56">
        <v>366.4</v>
      </c>
      <c r="BI44" s="60">
        <v>1.5049999999999999</v>
      </c>
      <c r="BJ44" s="59">
        <v>6275.14</v>
      </c>
      <c r="BK44" s="57">
        <v>0.10199999999999999</v>
      </c>
      <c r="BL44" s="56">
        <v>1930.48</v>
      </c>
      <c r="BM44" s="57">
        <v>0.308</v>
      </c>
      <c r="BN44" s="56">
        <v>2413.3000000000002</v>
      </c>
      <c r="BO44" s="60">
        <v>0.8</v>
      </c>
    </row>
    <row r="45" spans="1:67" ht="11.25" customHeight="1" x14ac:dyDescent="0.15">
      <c r="A45" s="54">
        <v>37</v>
      </c>
      <c r="B45" s="55" t="s">
        <v>54</v>
      </c>
      <c r="C45" s="59">
        <v>97636.45</v>
      </c>
      <c r="D45" s="56">
        <v>41919.269999999997</v>
      </c>
      <c r="E45" s="57">
        <v>0.42899999999999999</v>
      </c>
      <c r="F45" s="56">
        <v>32793.5</v>
      </c>
      <c r="G45" s="58">
        <v>1.278</v>
      </c>
      <c r="H45" s="59">
        <v>80653.3</v>
      </c>
      <c r="I45" s="57">
        <v>0.82599999999999996</v>
      </c>
      <c r="J45" s="56">
        <v>32667.67</v>
      </c>
      <c r="K45" s="57">
        <v>0.40500000000000003</v>
      </c>
      <c r="L45" s="56">
        <v>28213.8</v>
      </c>
      <c r="M45" s="58">
        <v>1.1579999999999999</v>
      </c>
      <c r="N45" s="75">
        <v>39790.6</v>
      </c>
      <c r="O45" s="57">
        <v>0.40799999999999997</v>
      </c>
      <c r="P45" s="56">
        <v>15541.51</v>
      </c>
      <c r="Q45" s="57">
        <v>0.39100000000000001</v>
      </c>
      <c r="R45" s="56">
        <v>14261.1</v>
      </c>
      <c r="S45" s="57">
        <v>1.0900000000000001</v>
      </c>
      <c r="T45" s="59">
        <v>8019</v>
      </c>
      <c r="U45" s="57">
        <v>8.2000000000000003E-2</v>
      </c>
      <c r="V45" s="56">
        <v>4366.28</v>
      </c>
      <c r="W45" s="57">
        <v>0.54400000000000004</v>
      </c>
      <c r="X45" s="56">
        <v>2452.3000000000002</v>
      </c>
      <c r="Y45" s="57">
        <v>1.78</v>
      </c>
      <c r="Z45" s="59">
        <v>8208.7000000000007</v>
      </c>
      <c r="AA45" s="57">
        <v>8.4000000000000005E-2</v>
      </c>
      <c r="AB45" s="56">
        <v>4091.37</v>
      </c>
      <c r="AC45" s="57">
        <v>0.498</v>
      </c>
      <c r="AD45" s="56">
        <v>4141</v>
      </c>
      <c r="AE45" s="58">
        <v>0.98799999999999999</v>
      </c>
      <c r="AF45" s="59">
        <v>876</v>
      </c>
      <c r="AG45" s="57">
        <v>8.9999999999999993E-3</v>
      </c>
      <c r="AH45" s="56">
        <v>756.05</v>
      </c>
      <c r="AI45" s="57">
        <v>0.86299999999999999</v>
      </c>
      <c r="AJ45" s="56">
        <v>722.1</v>
      </c>
      <c r="AK45" s="58">
        <v>1.0469999999999999</v>
      </c>
      <c r="AL45" s="59">
        <v>0</v>
      </c>
      <c r="AM45" s="57">
        <v>0</v>
      </c>
      <c r="AN45" s="56">
        <v>0</v>
      </c>
      <c r="AO45" s="57">
        <v>0</v>
      </c>
      <c r="AP45" s="56">
        <v>0</v>
      </c>
      <c r="AQ45" s="58">
        <v>0</v>
      </c>
      <c r="AR45" s="59">
        <v>1246</v>
      </c>
      <c r="AS45" s="57">
        <v>1.2999999999999999E-2</v>
      </c>
      <c r="AT45" s="56">
        <v>293.33</v>
      </c>
      <c r="AU45" s="57">
        <v>0.23499999999999999</v>
      </c>
      <c r="AV45" s="56">
        <v>40.4</v>
      </c>
      <c r="AW45" s="58">
        <v>7.2610000000000001</v>
      </c>
      <c r="AX45" s="59">
        <v>21073.8</v>
      </c>
      <c r="AY45" s="57">
        <v>0.216</v>
      </c>
      <c r="AZ45" s="56">
        <v>6826.21</v>
      </c>
      <c r="BA45" s="57">
        <v>0.32400000000000001</v>
      </c>
      <c r="BB45" s="56">
        <v>6074.7</v>
      </c>
      <c r="BC45" s="58">
        <v>1.1240000000000001</v>
      </c>
      <c r="BD45" s="59">
        <v>1439.2</v>
      </c>
      <c r="BE45" s="57">
        <v>1.4999999999999999E-2</v>
      </c>
      <c r="BF45" s="56">
        <v>792.92</v>
      </c>
      <c r="BG45" s="57">
        <v>0.55100000000000005</v>
      </c>
      <c r="BH45" s="56">
        <v>522.29999999999995</v>
      </c>
      <c r="BI45" s="60">
        <v>1.518</v>
      </c>
      <c r="BJ45" s="59">
        <v>16983.2</v>
      </c>
      <c r="BK45" s="57">
        <v>0.17399999999999999</v>
      </c>
      <c r="BL45" s="56">
        <v>9251.59</v>
      </c>
      <c r="BM45" s="57">
        <v>0.54500000000000004</v>
      </c>
      <c r="BN45" s="56">
        <v>4579.8</v>
      </c>
      <c r="BO45" s="60">
        <v>2.02</v>
      </c>
    </row>
    <row r="46" spans="1:67" ht="11.25" customHeight="1" x14ac:dyDescent="0.15">
      <c r="A46" s="54">
        <v>38</v>
      </c>
      <c r="B46" s="55" t="s">
        <v>55</v>
      </c>
      <c r="C46" s="59">
        <v>1793151.5</v>
      </c>
      <c r="D46" s="56">
        <v>680713.49</v>
      </c>
      <c r="E46" s="57">
        <v>0.38</v>
      </c>
      <c r="F46" s="56">
        <v>591649.5</v>
      </c>
      <c r="G46" s="58">
        <v>1.151</v>
      </c>
      <c r="H46" s="59">
        <v>1416669.4</v>
      </c>
      <c r="I46" s="57">
        <v>0.79</v>
      </c>
      <c r="J46" s="56">
        <v>480784.32</v>
      </c>
      <c r="K46" s="57">
        <v>0.33900000000000002</v>
      </c>
      <c r="L46" s="56">
        <v>502296.9</v>
      </c>
      <c r="M46" s="58">
        <v>0.95699999999999996</v>
      </c>
      <c r="N46" s="75">
        <v>958644.9</v>
      </c>
      <c r="O46" s="57">
        <v>0.53500000000000003</v>
      </c>
      <c r="P46" s="56">
        <v>318717.05</v>
      </c>
      <c r="Q46" s="57">
        <v>0.33200000000000002</v>
      </c>
      <c r="R46" s="56">
        <v>333761.90000000002</v>
      </c>
      <c r="S46" s="57">
        <v>0.95499999999999996</v>
      </c>
      <c r="T46" s="59">
        <v>28084.5</v>
      </c>
      <c r="U46" s="57">
        <v>1.6E-2</v>
      </c>
      <c r="V46" s="56">
        <v>11150.37</v>
      </c>
      <c r="W46" s="57">
        <v>0.39700000000000002</v>
      </c>
      <c r="X46" s="56">
        <v>11235</v>
      </c>
      <c r="Y46" s="57">
        <v>0.99199999999999999</v>
      </c>
      <c r="Z46" s="59">
        <v>135000</v>
      </c>
      <c r="AA46" s="57">
        <v>7.4999999999999997E-2</v>
      </c>
      <c r="AB46" s="56">
        <v>68678.95</v>
      </c>
      <c r="AC46" s="57">
        <v>0.50900000000000001</v>
      </c>
      <c r="AD46" s="56">
        <v>66652.600000000006</v>
      </c>
      <c r="AE46" s="58">
        <v>1.03</v>
      </c>
      <c r="AF46" s="59">
        <v>4569.5</v>
      </c>
      <c r="AG46" s="57">
        <v>3.0000000000000001E-3</v>
      </c>
      <c r="AH46" s="56">
        <v>4795.79</v>
      </c>
      <c r="AI46" s="57">
        <v>1.05</v>
      </c>
      <c r="AJ46" s="56">
        <v>3961.1</v>
      </c>
      <c r="AK46" s="58">
        <v>1.2110000000000001</v>
      </c>
      <c r="AL46" s="59">
        <v>850</v>
      </c>
      <c r="AM46" s="57">
        <v>0</v>
      </c>
      <c r="AN46" s="56">
        <v>500.71</v>
      </c>
      <c r="AO46" s="57">
        <v>0.58899999999999997</v>
      </c>
      <c r="AP46" s="56">
        <v>506.8</v>
      </c>
      <c r="AQ46" s="58">
        <v>0.98799999999999999</v>
      </c>
      <c r="AR46" s="59">
        <v>85168.8</v>
      </c>
      <c r="AS46" s="57">
        <v>4.7E-2</v>
      </c>
      <c r="AT46" s="56">
        <v>11069.1</v>
      </c>
      <c r="AU46" s="57">
        <v>0.13</v>
      </c>
      <c r="AV46" s="56">
        <v>10346</v>
      </c>
      <c r="AW46" s="58">
        <v>1.07</v>
      </c>
      <c r="AX46" s="59">
        <v>176476</v>
      </c>
      <c r="AY46" s="57">
        <v>9.8000000000000004E-2</v>
      </c>
      <c r="AZ46" s="56">
        <v>55161.440000000002</v>
      </c>
      <c r="BA46" s="57">
        <v>0.313</v>
      </c>
      <c r="BB46" s="56">
        <v>66270.899999999994</v>
      </c>
      <c r="BC46" s="58">
        <v>0.83199999999999996</v>
      </c>
      <c r="BD46" s="59">
        <v>27813.3</v>
      </c>
      <c r="BE46" s="57">
        <v>1.6E-2</v>
      </c>
      <c r="BF46" s="56">
        <v>10709.94</v>
      </c>
      <c r="BG46" s="57">
        <v>0.38500000000000001</v>
      </c>
      <c r="BH46" s="56">
        <v>9559.5</v>
      </c>
      <c r="BI46" s="60">
        <v>1.1200000000000001</v>
      </c>
      <c r="BJ46" s="59">
        <v>376482.1</v>
      </c>
      <c r="BK46" s="57">
        <v>0.21</v>
      </c>
      <c r="BL46" s="56">
        <v>199929.17</v>
      </c>
      <c r="BM46" s="57">
        <v>0.53100000000000003</v>
      </c>
      <c r="BN46" s="56">
        <v>89352.6</v>
      </c>
      <c r="BO46" s="60">
        <v>2.238</v>
      </c>
    </row>
    <row r="47" spans="1:67" ht="11.25" customHeight="1" x14ac:dyDescent="0.15">
      <c r="A47" s="54">
        <v>39</v>
      </c>
      <c r="B47" s="55" t="s">
        <v>56</v>
      </c>
      <c r="C47" s="59">
        <v>6607045.8399999999</v>
      </c>
      <c r="D47" s="56">
        <v>2346966.96</v>
      </c>
      <c r="E47" s="57">
        <v>0.35499999999999998</v>
      </c>
      <c r="F47" s="56">
        <v>2526439.7000000002</v>
      </c>
      <c r="G47" s="58">
        <v>0.92900000000000005</v>
      </c>
      <c r="H47" s="59">
        <v>5613102.4000000004</v>
      </c>
      <c r="I47" s="57">
        <v>0.85</v>
      </c>
      <c r="J47" s="56">
        <v>1979702.16</v>
      </c>
      <c r="K47" s="57">
        <v>0.35299999999999998</v>
      </c>
      <c r="L47" s="56">
        <v>2129827.7000000002</v>
      </c>
      <c r="M47" s="58">
        <v>0.93</v>
      </c>
      <c r="N47" s="75">
        <v>3900347.7</v>
      </c>
      <c r="O47" s="57">
        <v>0.59</v>
      </c>
      <c r="P47" s="56">
        <v>1349514.06</v>
      </c>
      <c r="Q47" s="57">
        <v>0.34599999999999997</v>
      </c>
      <c r="R47" s="56">
        <v>1345589.2</v>
      </c>
      <c r="S47" s="57">
        <v>1.0029999999999999</v>
      </c>
      <c r="T47" s="59">
        <v>31815.3</v>
      </c>
      <c r="U47" s="57">
        <v>5.0000000000000001E-3</v>
      </c>
      <c r="V47" s="56">
        <v>12843.24</v>
      </c>
      <c r="W47" s="57">
        <v>0.40400000000000003</v>
      </c>
      <c r="X47" s="56">
        <v>12560.2</v>
      </c>
      <c r="Y47" s="57">
        <v>1.0229999999999999</v>
      </c>
      <c r="Z47" s="59">
        <v>676100</v>
      </c>
      <c r="AA47" s="57">
        <v>0.10199999999999999</v>
      </c>
      <c r="AB47" s="56">
        <v>318613.88</v>
      </c>
      <c r="AC47" s="57">
        <v>0.47099999999999997</v>
      </c>
      <c r="AD47" s="56">
        <v>311372.79999999999</v>
      </c>
      <c r="AE47" s="58">
        <v>1.0229999999999999</v>
      </c>
      <c r="AF47" s="59">
        <v>3200</v>
      </c>
      <c r="AG47" s="57">
        <v>0</v>
      </c>
      <c r="AH47" s="56">
        <v>3258.37</v>
      </c>
      <c r="AI47" s="57">
        <v>1.018</v>
      </c>
      <c r="AJ47" s="56">
        <v>1326.6</v>
      </c>
      <c r="AK47" s="58">
        <v>2.456</v>
      </c>
      <c r="AL47" s="59">
        <v>10789.4</v>
      </c>
      <c r="AM47" s="57">
        <v>2E-3</v>
      </c>
      <c r="AN47" s="56">
        <v>9928.86</v>
      </c>
      <c r="AO47" s="57">
        <v>0.92</v>
      </c>
      <c r="AP47" s="56">
        <v>3402.9</v>
      </c>
      <c r="AQ47" s="58">
        <v>2.9180000000000001</v>
      </c>
      <c r="AR47" s="59">
        <v>280000</v>
      </c>
      <c r="AS47" s="57">
        <v>4.2000000000000003E-2</v>
      </c>
      <c r="AT47" s="56">
        <v>35884.5</v>
      </c>
      <c r="AU47" s="57">
        <v>0.128</v>
      </c>
      <c r="AV47" s="56">
        <v>34305.9</v>
      </c>
      <c r="AW47" s="58">
        <v>1.046</v>
      </c>
      <c r="AX47" s="59">
        <v>585000</v>
      </c>
      <c r="AY47" s="57">
        <v>8.8999999999999996E-2</v>
      </c>
      <c r="AZ47" s="56">
        <v>194337.92000000001</v>
      </c>
      <c r="BA47" s="57">
        <v>0.33200000000000002</v>
      </c>
      <c r="BB47" s="56">
        <v>382168.1</v>
      </c>
      <c r="BC47" s="58">
        <v>0.50900000000000001</v>
      </c>
      <c r="BD47" s="59">
        <v>125850</v>
      </c>
      <c r="BE47" s="57">
        <v>1.9E-2</v>
      </c>
      <c r="BF47" s="56">
        <v>55325.760000000002</v>
      </c>
      <c r="BG47" s="57">
        <v>0.44</v>
      </c>
      <c r="BH47" s="56">
        <v>39088.199999999997</v>
      </c>
      <c r="BI47" s="60">
        <v>1.415</v>
      </c>
      <c r="BJ47" s="59">
        <v>993943.41</v>
      </c>
      <c r="BK47" s="57">
        <v>0.15</v>
      </c>
      <c r="BL47" s="56">
        <v>367264.8</v>
      </c>
      <c r="BM47" s="57">
        <v>0.37</v>
      </c>
      <c r="BN47" s="56">
        <v>396612</v>
      </c>
      <c r="BO47" s="60">
        <v>0.92600000000000005</v>
      </c>
    </row>
    <row r="48" spans="1:67" ht="11.25" customHeight="1" x14ac:dyDescent="0.15">
      <c r="A48" s="61">
        <v>40</v>
      </c>
      <c r="B48" s="55" t="s">
        <v>57</v>
      </c>
      <c r="C48" s="59">
        <v>20012</v>
      </c>
      <c r="D48" s="56">
        <v>4452.1099999999997</v>
      </c>
      <c r="E48" s="57">
        <v>0.222</v>
      </c>
      <c r="F48" s="56">
        <v>6327</v>
      </c>
      <c r="G48" s="58">
        <v>0.70399999999999996</v>
      </c>
      <c r="H48" s="59">
        <v>15812.7</v>
      </c>
      <c r="I48" s="57">
        <v>0.79</v>
      </c>
      <c r="J48" s="56">
        <v>3937.4</v>
      </c>
      <c r="K48" s="57">
        <v>0.249</v>
      </c>
      <c r="L48" s="56">
        <v>5834.3</v>
      </c>
      <c r="M48" s="58">
        <v>0.67500000000000004</v>
      </c>
      <c r="N48" s="75">
        <v>14060</v>
      </c>
      <c r="O48" s="57">
        <v>0.70299999999999996</v>
      </c>
      <c r="P48" s="56">
        <v>3032.26</v>
      </c>
      <c r="Q48" s="57">
        <v>0.216</v>
      </c>
      <c r="R48" s="56">
        <v>4828.2</v>
      </c>
      <c r="S48" s="57">
        <v>0.628</v>
      </c>
      <c r="T48" s="59">
        <v>1052.4000000000001</v>
      </c>
      <c r="U48" s="57">
        <v>5.2999999999999999E-2</v>
      </c>
      <c r="V48" s="56">
        <v>569.88</v>
      </c>
      <c r="W48" s="57">
        <v>0.54200000000000004</v>
      </c>
      <c r="X48" s="56">
        <v>413.2</v>
      </c>
      <c r="Y48" s="57">
        <v>1.379</v>
      </c>
      <c r="Z48" s="59">
        <v>457</v>
      </c>
      <c r="AA48" s="57">
        <v>2.3E-2</v>
      </c>
      <c r="AB48" s="56">
        <v>213.57</v>
      </c>
      <c r="AC48" s="57">
        <v>0.46700000000000003</v>
      </c>
      <c r="AD48" s="56">
        <v>185.8</v>
      </c>
      <c r="AE48" s="58">
        <v>1.149</v>
      </c>
      <c r="AF48" s="59">
        <v>0</v>
      </c>
      <c r="AG48" s="57">
        <v>0</v>
      </c>
      <c r="AH48" s="56">
        <v>-7.0000000000000007E-2</v>
      </c>
      <c r="AI48" s="57">
        <v>0</v>
      </c>
      <c r="AJ48" s="56">
        <v>2.6</v>
      </c>
      <c r="AK48" s="58">
        <v>-2.7E-2</v>
      </c>
      <c r="AL48" s="59">
        <v>0</v>
      </c>
      <c r="AM48" s="57">
        <v>0</v>
      </c>
      <c r="AN48" s="56">
        <v>0</v>
      </c>
      <c r="AO48" s="57">
        <v>0</v>
      </c>
      <c r="AP48" s="56">
        <v>0</v>
      </c>
      <c r="AQ48" s="58">
        <v>0</v>
      </c>
      <c r="AR48" s="59">
        <v>44.6</v>
      </c>
      <c r="AS48" s="57">
        <v>2E-3</v>
      </c>
      <c r="AT48" s="56">
        <v>11.8</v>
      </c>
      <c r="AU48" s="57">
        <v>0.26500000000000001</v>
      </c>
      <c r="AV48" s="56">
        <v>4.9000000000000004</v>
      </c>
      <c r="AW48" s="58">
        <v>2.4079999999999999</v>
      </c>
      <c r="AX48" s="59">
        <v>198.7</v>
      </c>
      <c r="AY48" s="57">
        <v>0.01</v>
      </c>
      <c r="AZ48" s="56">
        <v>109.96</v>
      </c>
      <c r="BA48" s="57">
        <v>0.55300000000000005</v>
      </c>
      <c r="BB48" s="56">
        <v>399.5</v>
      </c>
      <c r="BC48" s="58">
        <v>0.27500000000000002</v>
      </c>
      <c r="BD48" s="59">
        <v>0</v>
      </c>
      <c r="BE48" s="57">
        <v>0</v>
      </c>
      <c r="BF48" s="56">
        <v>0</v>
      </c>
      <c r="BG48" s="57">
        <v>0</v>
      </c>
      <c r="BH48" s="56">
        <v>0</v>
      </c>
      <c r="BI48" s="60">
        <v>0</v>
      </c>
      <c r="BJ48" s="59">
        <v>4199.3</v>
      </c>
      <c r="BK48" s="57">
        <v>0.21</v>
      </c>
      <c r="BL48" s="56">
        <v>514.71</v>
      </c>
      <c r="BM48" s="57">
        <v>0.123</v>
      </c>
      <c r="BN48" s="56">
        <v>492.7</v>
      </c>
      <c r="BO48" s="60">
        <v>1.0449999999999999</v>
      </c>
    </row>
    <row r="49" spans="1:67" ht="11.25" customHeight="1" x14ac:dyDescent="0.15">
      <c r="A49" s="61">
        <v>41</v>
      </c>
      <c r="B49" s="55" t="s">
        <v>58</v>
      </c>
      <c r="C49" s="59">
        <v>80835</v>
      </c>
      <c r="D49" s="56">
        <v>30500.55</v>
      </c>
      <c r="E49" s="57">
        <v>0.377</v>
      </c>
      <c r="F49" s="56">
        <v>29065.3</v>
      </c>
      <c r="G49" s="58">
        <v>1.0489999999999999</v>
      </c>
      <c r="H49" s="59">
        <v>59976.1</v>
      </c>
      <c r="I49" s="57">
        <v>0.74199999999999999</v>
      </c>
      <c r="J49" s="56">
        <v>21634.959999999999</v>
      </c>
      <c r="K49" s="57">
        <v>0.36099999999999999</v>
      </c>
      <c r="L49" s="56">
        <v>22346.400000000001</v>
      </c>
      <c r="M49" s="58">
        <v>0.96799999999999997</v>
      </c>
      <c r="N49" s="75">
        <v>56320.6</v>
      </c>
      <c r="O49" s="57">
        <v>0.69699999999999995</v>
      </c>
      <c r="P49" s="56">
        <v>19892.939999999999</v>
      </c>
      <c r="Q49" s="57">
        <v>0.35299999999999998</v>
      </c>
      <c r="R49" s="56">
        <v>20558.5</v>
      </c>
      <c r="S49" s="57">
        <v>0.96799999999999997</v>
      </c>
      <c r="T49" s="59">
        <v>318</v>
      </c>
      <c r="U49" s="57">
        <v>4.0000000000000001E-3</v>
      </c>
      <c r="V49" s="56">
        <v>169.71</v>
      </c>
      <c r="W49" s="57">
        <v>0.53400000000000003</v>
      </c>
      <c r="X49" s="56">
        <v>165.6</v>
      </c>
      <c r="Y49" s="57">
        <v>1.0249999999999999</v>
      </c>
      <c r="Z49" s="59">
        <v>2900</v>
      </c>
      <c r="AA49" s="57">
        <v>3.5999999999999997E-2</v>
      </c>
      <c r="AB49" s="56">
        <v>1450.59</v>
      </c>
      <c r="AC49" s="57">
        <v>0.5</v>
      </c>
      <c r="AD49" s="56">
        <v>1446</v>
      </c>
      <c r="AE49" s="58">
        <v>1.0029999999999999</v>
      </c>
      <c r="AF49" s="59">
        <v>0</v>
      </c>
      <c r="AG49" s="57">
        <v>0</v>
      </c>
      <c r="AH49" s="56">
        <v>0</v>
      </c>
      <c r="AI49" s="57">
        <v>0</v>
      </c>
      <c r="AJ49" s="56">
        <v>0</v>
      </c>
      <c r="AK49" s="58">
        <v>0</v>
      </c>
      <c r="AL49" s="59">
        <v>0</v>
      </c>
      <c r="AM49" s="57">
        <v>0</v>
      </c>
      <c r="AN49" s="56">
        <v>0</v>
      </c>
      <c r="AO49" s="57">
        <v>0</v>
      </c>
      <c r="AP49" s="56">
        <v>0</v>
      </c>
      <c r="AQ49" s="58">
        <v>0</v>
      </c>
      <c r="AR49" s="59">
        <v>186</v>
      </c>
      <c r="AS49" s="57">
        <v>2E-3</v>
      </c>
      <c r="AT49" s="56">
        <v>9.83</v>
      </c>
      <c r="AU49" s="57">
        <v>5.2999999999999999E-2</v>
      </c>
      <c r="AV49" s="56">
        <v>52.3</v>
      </c>
      <c r="AW49" s="58">
        <v>0.188</v>
      </c>
      <c r="AX49" s="59">
        <v>126.5</v>
      </c>
      <c r="AY49" s="57">
        <v>2E-3</v>
      </c>
      <c r="AZ49" s="56">
        <v>109.95</v>
      </c>
      <c r="BA49" s="57">
        <v>0.86899999999999999</v>
      </c>
      <c r="BB49" s="56">
        <v>63.2</v>
      </c>
      <c r="BC49" s="58">
        <v>1.74</v>
      </c>
      <c r="BD49" s="59">
        <v>125</v>
      </c>
      <c r="BE49" s="57">
        <v>2E-3</v>
      </c>
      <c r="BF49" s="56">
        <v>1.95</v>
      </c>
      <c r="BG49" s="57">
        <v>1.6E-2</v>
      </c>
      <c r="BH49" s="56">
        <v>60.7</v>
      </c>
      <c r="BI49" s="60">
        <v>3.2000000000000001E-2</v>
      </c>
      <c r="BJ49" s="59">
        <v>20858.91</v>
      </c>
      <c r="BK49" s="57">
        <v>0.25800000000000001</v>
      </c>
      <c r="BL49" s="56">
        <v>8865.59</v>
      </c>
      <c r="BM49" s="57">
        <v>0.42499999999999999</v>
      </c>
      <c r="BN49" s="56">
        <v>6719</v>
      </c>
      <c r="BO49" s="60">
        <v>1.319</v>
      </c>
    </row>
    <row r="50" spans="1:67" ht="11.25" customHeight="1" x14ac:dyDescent="0.15">
      <c r="A50" s="61">
        <v>42</v>
      </c>
      <c r="B50" s="55" t="s">
        <v>59</v>
      </c>
      <c r="C50" s="59">
        <v>30418.799999999999</v>
      </c>
      <c r="D50" s="56">
        <v>10189.14</v>
      </c>
      <c r="E50" s="57">
        <v>0.33500000000000002</v>
      </c>
      <c r="F50" s="56">
        <v>9047</v>
      </c>
      <c r="G50" s="58">
        <v>1.1259999999999999</v>
      </c>
      <c r="H50" s="59">
        <v>23551.3</v>
      </c>
      <c r="I50" s="57">
        <v>0.77400000000000002</v>
      </c>
      <c r="J50" s="56">
        <v>8743.9699999999993</v>
      </c>
      <c r="K50" s="57">
        <v>0.371</v>
      </c>
      <c r="L50" s="56">
        <v>7824.5</v>
      </c>
      <c r="M50" s="58">
        <v>1.1180000000000001</v>
      </c>
      <c r="N50" s="75">
        <v>20100</v>
      </c>
      <c r="O50" s="57">
        <v>0.66100000000000003</v>
      </c>
      <c r="P50" s="56">
        <v>7091.02</v>
      </c>
      <c r="Q50" s="57">
        <v>0.35299999999999998</v>
      </c>
      <c r="R50" s="56">
        <v>6424.6</v>
      </c>
      <c r="S50" s="57">
        <v>1.1040000000000001</v>
      </c>
      <c r="T50" s="59">
        <v>429.3</v>
      </c>
      <c r="U50" s="57">
        <v>1.4E-2</v>
      </c>
      <c r="V50" s="56">
        <v>148.76</v>
      </c>
      <c r="W50" s="57">
        <v>0.34699999999999998</v>
      </c>
      <c r="X50" s="56">
        <v>146.6</v>
      </c>
      <c r="Y50" s="57">
        <v>1.0149999999999999</v>
      </c>
      <c r="Z50" s="59">
        <v>1480</v>
      </c>
      <c r="AA50" s="57">
        <v>4.9000000000000002E-2</v>
      </c>
      <c r="AB50" s="56">
        <v>751.71</v>
      </c>
      <c r="AC50" s="57">
        <v>0.50800000000000001</v>
      </c>
      <c r="AD50" s="56">
        <v>684.1</v>
      </c>
      <c r="AE50" s="58">
        <v>1.099</v>
      </c>
      <c r="AF50" s="59">
        <v>2</v>
      </c>
      <c r="AG50" s="57">
        <v>0</v>
      </c>
      <c r="AH50" s="56">
        <v>1.61</v>
      </c>
      <c r="AI50" s="57">
        <v>0.80500000000000005</v>
      </c>
      <c r="AJ50" s="56">
        <v>2.1</v>
      </c>
      <c r="AK50" s="58">
        <v>0.76700000000000002</v>
      </c>
      <c r="AL50" s="59">
        <v>0</v>
      </c>
      <c r="AM50" s="57">
        <v>0</v>
      </c>
      <c r="AN50" s="56">
        <v>0</v>
      </c>
      <c r="AO50" s="57">
        <v>0</v>
      </c>
      <c r="AP50" s="56">
        <v>0</v>
      </c>
      <c r="AQ50" s="58">
        <v>0</v>
      </c>
      <c r="AR50" s="59">
        <v>390</v>
      </c>
      <c r="AS50" s="57">
        <v>1.2999999999999999E-2</v>
      </c>
      <c r="AT50" s="56">
        <v>65.16</v>
      </c>
      <c r="AU50" s="57">
        <v>0.16700000000000001</v>
      </c>
      <c r="AV50" s="56">
        <v>175.5</v>
      </c>
      <c r="AW50" s="58">
        <v>0.371</v>
      </c>
      <c r="AX50" s="59">
        <v>1030</v>
      </c>
      <c r="AY50" s="57">
        <v>3.4000000000000002E-2</v>
      </c>
      <c r="AZ50" s="56">
        <v>652.66</v>
      </c>
      <c r="BA50" s="57">
        <v>0.63400000000000001</v>
      </c>
      <c r="BB50" s="56">
        <v>357.7</v>
      </c>
      <c r="BC50" s="58">
        <v>1.825</v>
      </c>
      <c r="BD50" s="59">
        <v>120</v>
      </c>
      <c r="BE50" s="57">
        <v>4.0000000000000001E-3</v>
      </c>
      <c r="BF50" s="56">
        <v>33.049999999999997</v>
      </c>
      <c r="BG50" s="57">
        <v>0.27500000000000002</v>
      </c>
      <c r="BH50" s="56">
        <v>33.799999999999997</v>
      </c>
      <c r="BI50" s="60">
        <v>0.97799999999999998</v>
      </c>
      <c r="BJ50" s="59">
        <v>6867.5</v>
      </c>
      <c r="BK50" s="57">
        <v>0.22600000000000001</v>
      </c>
      <c r="BL50" s="56">
        <v>1445.17</v>
      </c>
      <c r="BM50" s="57">
        <v>0.21</v>
      </c>
      <c r="BN50" s="56">
        <v>1222.5</v>
      </c>
      <c r="BO50" s="58">
        <v>1.1819999999999999</v>
      </c>
    </row>
    <row r="51" spans="1:67" ht="23.25" thickBot="1" x14ac:dyDescent="0.2">
      <c r="A51" s="62"/>
      <c r="B51" s="63" t="s">
        <v>60</v>
      </c>
      <c r="C51" s="71">
        <v>15141853.719999999</v>
      </c>
      <c r="D51" s="64">
        <v>5599770.8799999999</v>
      </c>
      <c r="E51" s="65">
        <v>0.37</v>
      </c>
      <c r="F51" s="64">
        <v>5682165.5999999996</v>
      </c>
      <c r="G51" s="66">
        <v>0.98499999999999999</v>
      </c>
      <c r="H51" s="67">
        <v>12445559.4</v>
      </c>
      <c r="I51" s="65">
        <v>0.82199999999999995</v>
      </c>
      <c r="J51" s="64">
        <v>4532042.1900000004</v>
      </c>
      <c r="K51" s="65">
        <v>0.36399999999999999</v>
      </c>
      <c r="L51" s="64">
        <v>4647792.2</v>
      </c>
      <c r="M51" s="66">
        <v>0.97499999999999998</v>
      </c>
      <c r="N51" s="76">
        <v>8242057.7999999998</v>
      </c>
      <c r="O51" s="65">
        <v>0.54400000000000004</v>
      </c>
      <c r="P51" s="64">
        <v>2908147.08</v>
      </c>
      <c r="Q51" s="65">
        <v>0.35299999999999998</v>
      </c>
      <c r="R51" s="64">
        <v>2895219.5000000005</v>
      </c>
      <c r="S51" s="68">
        <v>1.004</v>
      </c>
      <c r="T51" s="67">
        <v>429601.20000000007</v>
      </c>
      <c r="U51" s="65">
        <v>2.8000000000000001E-2</v>
      </c>
      <c r="V51" s="64">
        <v>209969.22999999995</v>
      </c>
      <c r="W51" s="65">
        <v>0.48899999999999999</v>
      </c>
      <c r="X51" s="64">
        <v>190413.2</v>
      </c>
      <c r="Y51" s="68">
        <v>1.103</v>
      </c>
      <c r="Z51" s="67">
        <v>1253024.2000000002</v>
      </c>
      <c r="AA51" s="65">
        <v>8.3000000000000004E-2</v>
      </c>
      <c r="AB51" s="64">
        <v>590506.23999999987</v>
      </c>
      <c r="AC51" s="65">
        <v>0.47099999999999997</v>
      </c>
      <c r="AD51" s="64">
        <v>574880.80000000005</v>
      </c>
      <c r="AE51" s="66">
        <v>1.0269999999999999</v>
      </c>
      <c r="AF51" s="67">
        <v>136829.32</v>
      </c>
      <c r="AG51" s="65">
        <v>8.9999999999999993E-3</v>
      </c>
      <c r="AH51" s="64">
        <v>126492.57999999996</v>
      </c>
      <c r="AI51" s="65">
        <v>0.92400000000000004</v>
      </c>
      <c r="AJ51" s="64">
        <v>85691.60000000002</v>
      </c>
      <c r="AK51" s="66">
        <v>1.476</v>
      </c>
      <c r="AL51" s="67">
        <v>15419.5</v>
      </c>
      <c r="AM51" s="65">
        <v>1E-3</v>
      </c>
      <c r="AN51" s="64">
        <v>13554.210000000001</v>
      </c>
      <c r="AO51" s="65">
        <v>0.879</v>
      </c>
      <c r="AP51" s="64">
        <v>5510</v>
      </c>
      <c r="AQ51" s="66">
        <v>2.46</v>
      </c>
      <c r="AR51" s="67">
        <v>618656.9</v>
      </c>
      <c r="AS51" s="65">
        <v>4.1000000000000002E-2</v>
      </c>
      <c r="AT51" s="64">
        <v>72700.570000000007</v>
      </c>
      <c r="AU51" s="65">
        <v>0.11799999999999999</v>
      </c>
      <c r="AV51" s="64">
        <v>68093.999999999985</v>
      </c>
      <c r="AW51" s="66">
        <v>1.0680000000000001</v>
      </c>
      <c r="AX51" s="67">
        <v>1505228.8</v>
      </c>
      <c r="AY51" s="65">
        <v>9.9000000000000005E-2</v>
      </c>
      <c r="AZ51" s="64">
        <v>503803.24000000005</v>
      </c>
      <c r="BA51" s="65">
        <v>0.33500000000000002</v>
      </c>
      <c r="BB51" s="64">
        <v>745969.6</v>
      </c>
      <c r="BC51" s="66">
        <v>0.67500000000000004</v>
      </c>
      <c r="BD51" s="67">
        <v>244247.37</v>
      </c>
      <c r="BE51" s="65">
        <v>1.6E-2</v>
      </c>
      <c r="BF51" s="64">
        <v>106988.20000000001</v>
      </c>
      <c r="BG51" s="65">
        <v>0.438</v>
      </c>
      <c r="BH51" s="64">
        <v>82162.400000000009</v>
      </c>
      <c r="BI51" s="66">
        <v>1.302</v>
      </c>
      <c r="BJ51" s="67">
        <v>2696294.19</v>
      </c>
      <c r="BK51" s="65">
        <v>0.17799999999999999</v>
      </c>
      <c r="BL51" s="64">
        <v>1067728.68</v>
      </c>
      <c r="BM51" s="65">
        <v>0.39600000000000002</v>
      </c>
      <c r="BN51" s="64">
        <v>1034374.1000000001</v>
      </c>
      <c r="BO51" s="66">
        <v>1.032</v>
      </c>
    </row>
  </sheetData>
  <mergeCells count="77">
    <mergeCell ref="BG6:BG7"/>
    <mergeCell ref="BH6:BH7"/>
    <mergeCell ref="BI6:BI7"/>
    <mergeCell ref="AW6:AW7"/>
    <mergeCell ref="AX6:AX7"/>
    <mergeCell ref="AY6:AY7"/>
    <mergeCell ref="AZ6:AZ7"/>
    <mergeCell ref="BA6:BA7"/>
    <mergeCell ref="BB6:BB7"/>
    <mergeCell ref="AQ6:AQ7"/>
    <mergeCell ref="AR6:AR7"/>
    <mergeCell ref="AS6:AS7"/>
    <mergeCell ref="AT6:AT7"/>
    <mergeCell ref="AU6:AU7"/>
    <mergeCell ref="AV6:AV7"/>
    <mergeCell ref="AK6:AK7"/>
    <mergeCell ref="AL6:AL7"/>
    <mergeCell ref="AM6:AM7"/>
    <mergeCell ref="AN6:AN7"/>
    <mergeCell ref="AO6:AO7"/>
    <mergeCell ref="AP6:AP7"/>
    <mergeCell ref="AE6:AE7"/>
    <mergeCell ref="AF6:AF7"/>
    <mergeCell ref="AG6:AG7"/>
    <mergeCell ref="AH6:AH7"/>
    <mergeCell ref="AI6:AI7"/>
    <mergeCell ref="AJ6:AJ7"/>
    <mergeCell ref="Y6:Y7"/>
    <mergeCell ref="Z6:Z7"/>
    <mergeCell ref="AA6:AA7"/>
    <mergeCell ref="AB6:AB7"/>
    <mergeCell ref="AC6:AC7"/>
    <mergeCell ref="AD6:AD7"/>
    <mergeCell ref="T6:T7"/>
    <mergeCell ref="U6:U7"/>
    <mergeCell ref="V6:V7"/>
    <mergeCell ref="W6:W7"/>
    <mergeCell ref="X6:X7"/>
    <mergeCell ref="Q6:Q7"/>
    <mergeCell ref="R6:R7"/>
    <mergeCell ref="S6:S7"/>
    <mergeCell ref="N6:N7"/>
    <mergeCell ref="O6:O7"/>
    <mergeCell ref="P6:P7"/>
    <mergeCell ref="BN5:BN7"/>
    <mergeCell ref="BO5:BO7"/>
    <mergeCell ref="AX5:BC5"/>
    <mergeCell ref="BD5:BI5"/>
    <mergeCell ref="BJ5:BJ7"/>
    <mergeCell ref="BK5:BK7"/>
    <mergeCell ref="BL5:BL7"/>
    <mergeCell ref="BM5:BM7"/>
    <mergeCell ref="BC6:BC7"/>
    <mergeCell ref="BD6:BD7"/>
    <mergeCell ref="BE6:BE7"/>
    <mergeCell ref="BF6:BF7"/>
    <mergeCell ref="N5:S5"/>
    <mergeCell ref="T5:Y5"/>
    <mergeCell ref="Z5:AE5"/>
    <mergeCell ref="AF5:AK5"/>
    <mergeCell ref="AL5:AQ5"/>
    <mergeCell ref="AR5:AW5"/>
    <mergeCell ref="H5:H7"/>
    <mergeCell ref="I5:I7"/>
    <mergeCell ref="J5:J7"/>
    <mergeCell ref="K5:K7"/>
    <mergeCell ref="L5:L7"/>
    <mergeCell ref="M5:M7"/>
    <mergeCell ref="E5:E7"/>
    <mergeCell ref="F5:F7"/>
    <mergeCell ref="G5:G7"/>
    <mergeCell ref="B4:B7"/>
    <mergeCell ref="H4:M4"/>
    <mergeCell ref="AF4:AK4"/>
    <mergeCell ref="BJ4:BO4"/>
    <mergeCell ref="C5:C7"/>
    <mergeCell ref="D5:D7"/>
  </mergeCells>
  <pageMargins left="0.17" right="0.16" top="0.37" bottom="0.3" header="0.27" footer="0.16"/>
  <pageSetup paperSize="9" scale="77" orientation="landscape" blackAndWhite="1" r:id="rId1"/>
  <headerFooter>
    <oddHeader>&amp;R&amp;6&amp;P   из  &amp;N</oddHeader>
    <oddFooter>&amp;R&amp;6&amp;Z&amp;F      &amp;D</oddFooter>
  </headerFooter>
  <colBreaks count="3" manualBreakCount="3">
    <brk id="19" max="1048575" man="1"/>
    <brk id="37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</dc:creator>
  <cp:lastModifiedBy>Кирьянов</cp:lastModifiedBy>
  <dcterms:created xsi:type="dcterms:W3CDTF">2015-06-19T06:59:57Z</dcterms:created>
  <dcterms:modified xsi:type="dcterms:W3CDTF">2015-06-19T07:00:02Z</dcterms:modified>
</cp:coreProperties>
</file>