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90" yWindow="225" windowWidth="16215" windowHeight="10965"/>
  </bookViews>
  <sheets>
    <sheet name="1 полугодие 2026" sheetId="1" r:id="rId1"/>
  </sheets>
  <definedNames>
    <definedName name="_xlnm.Print_Area" localSheetId="0">'1 полугодие 2026'!$A$1:$H$12</definedName>
  </definedNames>
  <calcPr calcId="144525" iterate="1"/>
</workbook>
</file>

<file path=xl/calcChain.xml><?xml version="1.0" encoding="utf-8"?>
<calcChain xmlns="http://schemas.openxmlformats.org/spreadsheetml/2006/main">
  <c r="H7" i="1" l="1"/>
  <c r="G7" i="1"/>
  <c r="G8" i="1" l="1"/>
  <c r="G6" i="1" l="1"/>
  <c r="E5" i="1" l="1"/>
  <c r="C5" i="1"/>
  <c r="H5" i="1" l="1"/>
  <c r="G5" i="1"/>
  <c r="D8" i="1"/>
  <c r="F8" i="1"/>
  <c r="D7" i="1"/>
  <c r="D6" i="1"/>
  <c r="F6" i="1"/>
  <c r="F7" i="1"/>
  <c r="D5" i="1" l="1"/>
  <c r="F5" i="1"/>
</calcChain>
</file>

<file path=xl/sharedStrings.xml><?xml version="1.0" encoding="utf-8"?>
<sst xmlns="http://schemas.openxmlformats.org/spreadsheetml/2006/main" count="29" uniqueCount="20">
  <si>
    <t xml:space="preserve">Сведения об объеме государственного долга Саратовской области </t>
  </si>
  <si>
    <t>№ п/п</t>
  </si>
  <si>
    <t>Наименование</t>
  </si>
  <si>
    <t>млн рублей</t>
  </si>
  <si>
    <t>%</t>
  </si>
  <si>
    <t>Государственный внутренний долг - всего</t>
  </si>
  <si>
    <t>1.1.</t>
  </si>
  <si>
    <t>Кредиты, полученные Саратовской областью от кредитных организаций</t>
  </si>
  <si>
    <t>1.2.</t>
  </si>
  <si>
    <t>Бюджетные кредиты, привлеченные в бюджет Саратовской области от других бюджетов бюджетной системы Российской Федерации (из федерального бюджета)</t>
  </si>
  <si>
    <t>1.3.</t>
  </si>
  <si>
    <t xml:space="preserve">Государственные ценные бумаги, осуществляемые путем 
выпуска ценных бумаг (в валюте Российской Федерации) </t>
  </si>
  <si>
    <t>Расходы на обслуживание государственного долга</t>
  </si>
  <si>
    <t>х</t>
  </si>
  <si>
    <t>Уровень государственного долга к налоговым и неналоговым доходам, %</t>
  </si>
  <si>
    <t>Отклонение, млн рублей</t>
  </si>
  <si>
    <t>Темп прироста/снижения, %</t>
  </si>
  <si>
    <r>
      <rPr>
        <b/>
        <u/>
        <sz val="10"/>
        <rFont val="PT Astra Serif"/>
        <family val="1"/>
        <charset val="204"/>
      </rPr>
      <t>Справочно:</t>
    </r>
    <r>
      <rPr>
        <sz val="10"/>
        <rFont val="PT Astra Serif"/>
        <family val="1"/>
        <charset val="204"/>
      </rPr>
      <t xml:space="preserve"> Обязательства в иностранной валюте отсутствуют</t>
    </r>
  </si>
  <si>
    <t xml:space="preserve">По состоянию на             1 января 2026 года </t>
  </si>
  <si>
    <t xml:space="preserve">По состоянию на          1 июля 2026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</si>
</sst>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_-* #,##0.00_р_._-;\-* #,##0.00_р_._-;_-* &quot;-&quot;??_р_._-;_-@_-"/>
  </numFmts>
  <fonts count="11" x14ac:knownFonts="1">
    <font>
      <sz val="10"/>
      <name val="Arial Cyr"/>
      <charset val="204"/>
    </font>
    <font>
      <sz val="10"/>
      <name val="Arial Cyr"/>
      <charset val="204"/>
    </font>
    <font>
      <b/>
      <sz val="16"/>
      <name val="PT Astra Serif"/>
      <family val="1"/>
      <charset val="204"/>
    </font>
    <font>
      <sz val="16"/>
      <name val="PT Astra Serif"/>
      <family val="1"/>
      <charset val="204"/>
    </font>
    <font>
      <sz val="14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0"/>
      <name val="PT Astra Serif"/>
      <family val="1"/>
      <charset val="204"/>
    </font>
    <font>
      <b/>
      <u/>
      <sz val="10"/>
      <name val="PT Astra Serif"/>
      <family val="1"/>
      <charset val="204"/>
    </font>
    <font>
      <b/>
      <i/>
      <sz val="12"/>
      <name val="PT Astra Serif"/>
      <family val="1"/>
      <charset val="204"/>
    </font>
    <font>
      <i/>
      <sz val="12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/>
    <xf numFmtId="0" fontId="7" fillId="0" borderId="1" xfId="0" applyFont="1" applyFill="1" applyBorder="1"/>
    <xf numFmtId="0" fontId="7" fillId="0" borderId="0" xfId="0" applyFont="1" applyFill="1"/>
    <xf numFmtId="0" fontId="7" fillId="0" borderId="0" xfId="0" applyFont="1" applyFill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showZeros="0" tabSelected="1" view="pageBreakPreview" zoomScale="96" zoomScaleNormal="80" zoomScaleSheetLayoutView="96" workbookViewId="0">
      <selection activeCell="F24" sqref="F24"/>
    </sheetView>
  </sheetViews>
  <sheetFormatPr defaultColWidth="9.140625" defaultRowHeight="12.75" x14ac:dyDescent="0.2"/>
  <cols>
    <col min="1" max="1" width="5.85546875" style="11" customWidth="1"/>
    <col min="2" max="2" width="65.85546875" style="11" customWidth="1"/>
    <col min="3" max="3" width="17" style="11" customWidth="1"/>
    <col min="4" max="4" width="8.42578125" style="11" customWidth="1"/>
    <col min="5" max="5" width="13.85546875" style="11" customWidth="1"/>
    <col min="6" max="6" width="9" style="12" customWidth="1"/>
    <col min="7" max="7" width="15.5703125" style="12" customWidth="1"/>
    <col min="8" max="8" width="11.7109375" style="12" customWidth="1"/>
    <col min="9" max="9" width="20" style="11" customWidth="1"/>
    <col min="10" max="10" width="16.28515625" style="11" customWidth="1"/>
    <col min="11" max="16384" width="9.140625" style="11"/>
  </cols>
  <sheetData>
    <row r="1" spans="1:8" s="1" customFormat="1" ht="18.75" customHeight="1" x14ac:dyDescent="0.3">
      <c r="A1" s="20" t="s">
        <v>0</v>
      </c>
      <c r="B1" s="20"/>
      <c r="C1" s="20"/>
      <c r="D1" s="20"/>
      <c r="E1" s="20"/>
      <c r="F1" s="20"/>
      <c r="G1" s="20"/>
      <c r="H1" s="20"/>
    </row>
    <row r="2" spans="1:8" s="2" customFormat="1" ht="18.75" x14ac:dyDescent="0.3">
      <c r="F2" s="3"/>
      <c r="G2" s="3"/>
      <c r="H2" s="3"/>
    </row>
    <row r="3" spans="1:8" s="2" customFormat="1" ht="50.25" customHeight="1" x14ac:dyDescent="0.3">
      <c r="A3" s="21" t="s">
        <v>1</v>
      </c>
      <c r="B3" s="21" t="s">
        <v>2</v>
      </c>
      <c r="C3" s="21" t="s">
        <v>18</v>
      </c>
      <c r="D3" s="21"/>
      <c r="E3" s="21" t="s">
        <v>19</v>
      </c>
      <c r="F3" s="21"/>
      <c r="G3" s="21" t="s">
        <v>15</v>
      </c>
      <c r="H3" s="21" t="s">
        <v>16</v>
      </c>
    </row>
    <row r="4" spans="1:8" s="2" customFormat="1" ht="27.75" customHeight="1" x14ac:dyDescent="0.3">
      <c r="A4" s="21"/>
      <c r="B4" s="21"/>
      <c r="C4" s="13" t="s">
        <v>3</v>
      </c>
      <c r="D4" s="13" t="s">
        <v>4</v>
      </c>
      <c r="E4" s="13" t="s">
        <v>3</v>
      </c>
      <c r="F4" s="13" t="s">
        <v>4</v>
      </c>
      <c r="G4" s="21"/>
      <c r="H4" s="21"/>
    </row>
    <row r="5" spans="1:8" s="2" customFormat="1" ht="18.75" x14ac:dyDescent="0.3">
      <c r="A5" s="4">
        <v>1</v>
      </c>
      <c r="B5" s="5" t="s">
        <v>5</v>
      </c>
      <c r="C5" s="14">
        <f>C6+C7+C8</f>
        <v>44774.2</v>
      </c>
      <c r="D5" s="17">
        <f>D6+D7+D8</f>
        <v>100</v>
      </c>
      <c r="E5" s="14">
        <f>E6+E7+E8</f>
        <v>46662.3</v>
      </c>
      <c r="F5" s="14">
        <f>F6+F7+F8</f>
        <v>100</v>
      </c>
      <c r="G5" s="19">
        <f>E5-C5</f>
        <v>1888.1000000000058</v>
      </c>
      <c r="H5" s="19">
        <f>E5/C5*100-100</f>
        <v>4.2169374327179554</v>
      </c>
    </row>
    <row r="6" spans="1:8" s="2" customFormat="1" ht="31.5" x14ac:dyDescent="0.3">
      <c r="A6" s="6" t="s">
        <v>6</v>
      </c>
      <c r="B6" s="7" t="s">
        <v>7</v>
      </c>
      <c r="C6" s="15"/>
      <c r="D6" s="18">
        <f>C6/C5*100</f>
        <v>0</v>
      </c>
      <c r="E6" s="15"/>
      <c r="F6" s="18">
        <f>E6/E5*100</f>
        <v>0</v>
      </c>
      <c r="G6" s="15">
        <f>E6-C6</f>
        <v>0</v>
      </c>
      <c r="H6" s="15"/>
    </row>
    <row r="7" spans="1:8" s="2" customFormat="1" ht="47.25" x14ac:dyDescent="0.3">
      <c r="A7" s="8" t="s">
        <v>8</v>
      </c>
      <c r="B7" s="7" t="s">
        <v>9</v>
      </c>
      <c r="C7" s="15">
        <v>44774.2</v>
      </c>
      <c r="D7" s="18">
        <f>C7/C5*100</f>
        <v>100</v>
      </c>
      <c r="E7" s="15">
        <v>46662.3</v>
      </c>
      <c r="F7" s="18">
        <f>E7/E5*100</f>
        <v>100</v>
      </c>
      <c r="G7" s="15">
        <f>E7-C7</f>
        <v>1888.1000000000058</v>
      </c>
      <c r="H7" s="15">
        <f>E7/C7*100-100</f>
        <v>4.2169374327179554</v>
      </c>
    </row>
    <row r="8" spans="1:8" s="2" customFormat="1" ht="31.5" x14ac:dyDescent="0.3">
      <c r="A8" s="8" t="s">
        <v>10</v>
      </c>
      <c r="B8" s="7" t="s">
        <v>11</v>
      </c>
      <c r="C8" s="15"/>
      <c r="D8" s="18">
        <f>C8/C5*100</f>
        <v>0</v>
      </c>
      <c r="E8" s="15"/>
      <c r="F8" s="18">
        <f>E8/E5*100</f>
        <v>0</v>
      </c>
      <c r="G8" s="15">
        <f>E8-C8</f>
        <v>0</v>
      </c>
      <c r="H8" s="15"/>
    </row>
    <row r="9" spans="1:8" s="2" customFormat="1" ht="23.25" customHeight="1" x14ac:dyDescent="0.3">
      <c r="A9" s="9"/>
      <c r="B9" s="5" t="s">
        <v>12</v>
      </c>
      <c r="C9" s="15">
        <v>215.6</v>
      </c>
      <c r="D9" s="16" t="s">
        <v>13</v>
      </c>
      <c r="E9" s="15">
        <v>0.97534248000000001</v>
      </c>
      <c r="F9" s="16" t="s">
        <v>13</v>
      </c>
      <c r="G9" s="16" t="s">
        <v>13</v>
      </c>
      <c r="H9" s="16" t="s">
        <v>13</v>
      </c>
    </row>
    <row r="10" spans="1:8" ht="31.5" x14ac:dyDescent="0.2">
      <c r="A10" s="10"/>
      <c r="B10" s="5" t="s">
        <v>14</v>
      </c>
      <c r="C10" s="16" t="s">
        <v>13</v>
      </c>
      <c r="D10" s="15">
        <v>35.6</v>
      </c>
      <c r="E10" s="16" t="s">
        <v>13</v>
      </c>
      <c r="F10" s="15">
        <v>35.1</v>
      </c>
      <c r="G10" s="8" t="s">
        <v>13</v>
      </c>
      <c r="H10" s="8" t="s">
        <v>13</v>
      </c>
    </row>
    <row r="12" spans="1:8" x14ac:dyDescent="0.2">
      <c r="A12" s="11" t="s">
        <v>17</v>
      </c>
    </row>
  </sheetData>
  <mergeCells count="7">
    <mergeCell ref="A1:H1"/>
    <mergeCell ref="A3:A4"/>
    <mergeCell ref="B3:B4"/>
    <mergeCell ref="C3:D3"/>
    <mergeCell ref="E3:F3"/>
    <mergeCell ref="G3:G4"/>
    <mergeCell ref="H3:H4"/>
  </mergeCells>
  <pageMargins left="0.55118110236220474" right="0.43307086614173229" top="0.47244094488188981" bottom="0.15748031496062992" header="0.15748031496062992" footer="0.1574803149606299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полугодие 2026</vt:lpstr>
      <vt:lpstr>'1 полугодие 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2026-04-28T12:13:20Z</cp:lastPrinted>
  <dcterms:created xsi:type="dcterms:W3CDTF">2020-04-22T11:24:41Z</dcterms:created>
  <dcterms:modified xsi:type="dcterms:W3CDTF">2026-07-28T10:26:12Z</dcterms:modified>
</cp:coreProperties>
</file>