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3710" yWindow="30" windowWidth="14730" windowHeight="12660" activeTab="1"/>
  </bookViews>
  <sheets>
    <sheet name="2017" sheetId="1" r:id="rId1"/>
    <sheet name="2018" sheetId="3" r:id="rId2"/>
  </sheets>
  <definedNames>
    <definedName name="_xlnm._FilterDatabase" localSheetId="0" hidden="1">'2017'!$A$3:$J$114</definedName>
    <definedName name="_xlnm._FilterDatabase" localSheetId="1" hidden="1">'2018'!$A$3:$J$112</definedName>
    <definedName name="_xlnm.Print_Titles" localSheetId="0">'2017'!$3:$4</definedName>
    <definedName name="_xlnm.Print_Titles" localSheetId="1">'2018'!$3:$4</definedName>
    <definedName name="_xlnm.Print_Area" localSheetId="0">'2017'!$A$1:$J$114</definedName>
    <definedName name="_xlnm.Print_Area" localSheetId="1">'2018'!$A$1:$J$123</definedName>
  </definedNames>
  <calcPr calcId="145621"/>
</workbook>
</file>

<file path=xl/calcChain.xml><?xml version="1.0" encoding="utf-8"?>
<calcChain xmlns="http://schemas.openxmlformats.org/spreadsheetml/2006/main">
  <c r="J114" i="1" l="1"/>
  <c r="G114" i="1"/>
  <c r="J113" i="1"/>
  <c r="G113" i="1"/>
  <c r="J112" i="1"/>
  <c r="G112" i="1"/>
  <c r="J111" i="1"/>
  <c r="G111" i="1"/>
  <c r="J110" i="1"/>
  <c r="G110" i="1"/>
  <c r="J109" i="1"/>
  <c r="G109" i="1"/>
  <c r="J108" i="1"/>
  <c r="G108" i="1"/>
  <c r="J106" i="1"/>
  <c r="G106" i="1"/>
  <c r="J105" i="1"/>
  <c r="G105" i="1"/>
  <c r="J104" i="1"/>
  <c r="G104" i="1"/>
  <c r="J103" i="1"/>
  <c r="G103" i="1"/>
  <c r="J102" i="1"/>
  <c r="G102" i="1"/>
  <c r="J101" i="1"/>
  <c r="G101" i="1"/>
  <c r="J100" i="1"/>
  <c r="G100" i="1"/>
  <c r="J99" i="1"/>
  <c r="G99" i="1"/>
  <c r="J98" i="1"/>
  <c r="G98" i="1"/>
  <c r="J97" i="1"/>
  <c r="G97" i="1"/>
  <c r="J96" i="1"/>
  <c r="G96" i="1"/>
  <c r="J95" i="1"/>
  <c r="G95" i="1"/>
  <c r="J94" i="1"/>
  <c r="G94" i="1"/>
  <c r="J93" i="1"/>
  <c r="G93" i="1"/>
  <c r="J92" i="1"/>
  <c r="G92" i="1"/>
  <c r="J91" i="1"/>
  <c r="G91" i="1"/>
  <c r="J90" i="1"/>
  <c r="G90" i="1"/>
  <c r="J89" i="1"/>
  <c r="G89" i="1"/>
  <c r="J88" i="1"/>
  <c r="G88" i="1"/>
  <c r="J87" i="1"/>
  <c r="G87" i="1"/>
  <c r="J86" i="1"/>
  <c r="G86" i="1"/>
  <c r="J85" i="1"/>
  <c r="G85" i="1"/>
  <c r="J84" i="1"/>
  <c r="G84" i="1"/>
  <c r="J83" i="1"/>
  <c r="G83" i="1"/>
  <c r="J82" i="1"/>
  <c r="G82" i="1"/>
  <c r="J81" i="1"/>
  <c r="G81" i="1"/>
  <c r="J80" i="1"/>
  <c r="F80" i="1"/>
  <c r="G80" i="1" s="1"/>
  <c r="J79" i="1"/>
  <c r="G79" i="1"/>
  <c r="J78" i="1"/>
  <c r="G78" i="1"/>
  <c r="J77" i="1"/>
  <c r="G77" i="1"/>
  <c r="J76" i="1"/>
  <c r="G76" i="1"/>
  <c r="J75" i="1"/>
  <c r="G75" i="1"/>
  <c r="J74" i="1"/>
  <c r="G74" i="1"/>
  <c r="J73" i="1"/>
  <c r="G73" i="1"/>
  <c r="J72" i="1"/>
  <c r="G72" i="1"/>
  <c r="J71" i="1"/>
  <c r="G71" i="1"/>
  <c r="J70" i="1"/>
  <c r="G70" i="1"/>
  <c r="J69" i="1"/>
  <c r="G69" i="1"/>
  <c r="J68" i="1"/>
  <c r="G68" i="1"/>
  <c r="J67" i="1"/>
  <c r="G67" i="1"/>
  <c r="J65" i="1"/>
  <c r="G65" i="1"/>
  <c r="J64" i="1"/>
  <c r="G64" i="1"/>
  <c r="J63" i="1"/>
  <c r="G63" i="1"/>
  <c r="J62" i="1"/>
  <c r="G62" i="1"/>
  <c r="J61" i="1"/>
  <c r="G61" i="1"/>
  <c r="J60" i="1"/>
  <c r="G60" i="1"/>
  <c r="J59" i="1"/>
  <c r="G59" i="1"/>
  <c r="J58" i="1"/>
  <c r="G58" i="1"/>
  <c r="J57" i="1"/>
  <c r="G57" i="1"/>
  <c r="J56" i="1"/>
  <c r="G56" i="1"/>
  <c r="J55" i="1"/>
  <c r="G55" i="1"/>
  <c r="J54" i="1"/>
  <c r="G54" i="1"/>
  <c r="J53" i="1"/>
  <c r="G53" i="1"/>
  <c r="J52" i="1"/>
  <c r="G52" i="1"/>
  <c r="J51" i="1"/>
  <c r="G51" i="1"/>
  <c r="J50" i="1"/>
  <c r="G50" i="1"/>
  <c r="J49" i="1"/>
  <c r="G49" i="1"/>
  <c r="J48" i="1"/>
  <c r="G48" i="1"/>
  <c r="J47" i="1"/>
  <c r="G47" i="1"/>
  <c r="J46" i="1"/>
  <c r="G46" i="1"/>
  <c r="J45" i="1"/>
  <c r="G45" i="1"/>
  <c r="J44" i="1"/>
  <c r="G44" i="1"/>
  <c r="J43" i="1"/>
  <c r="G43" i="1"/>
  <c r="J42" i="1"/>
  <c r="G42" i="1"/>
  <c r="J41" i="1"/>
  <c r="G41" i="1"/>
  <c r="J39" i="1"/>
  <c r="G39" i="1"/>
  <c r="J38" i="1"/>
  <c r="G38" i="1"/>
  <c r="J37" i="1"/>
  <c r="G37" i="1"/>
  <c r="J36" i="1"/>
  <c r="G36" i="1"/>
  <c r="J35" i="1"/>
  <c r="G35" i="1"/>
  <c r="J34" i="1"/>
  <c r="G34" i="1"/>
  <c r="J33" i="1"/>
  <c r="G33" i="1"/>
  <c r="J32" i="1"/>
  <c r="G32" i="1"/>
  <c r="J31" i="1"/>
  <c r="G31" i="1"/>
  <c r="J30" i="1"/>
  <c r="G30" i="1"/>
  <c r="J29" i="1"/>
  <c r="G29" i="1"/>
  <c r="J28" i="1"/>
  <c r="G28" i="1"/>
  <c r="J26" i="1"/>
  <c r="G26" i="1"/>
  <c r="J25" i="1"/>
  <c r="G25" i="1"/>
  <c r="J24" i="1"/>
  <c r="G24" i="1"/>
  <c r="J23" i="1"/>
  <c r="G23" i="1"/>
  <c r="J22" i="1"/>
  <c r="G22" i="1"/>
  <c r="J21" i="1"/>
  <c r="G21" i="1"/>
  <c r="J20" i="1"/>
  <c r="G20" i="1"/>
  <c r="J19" i="1"/>
  <c r="G19" i="1"/>
  <c r="J18" i="1"/>
  <c r="G18" i="1"/>
  <c r="J17" i="1"/>
  <c r="G17" i="1"/>
  <c r="J16" i="1"/>
  <c r="G16" i="1"/>
  <c r="J15" i="1"/>
  <c r="G15" i="1"/>
  <c r="J13" i="1"/>
  <c r="G13" i="1"/>
  <c r="J12" i="1"/>
  <c r="G12" i="1"/>
  <c r="J11" i="1"/>
  <c r="G11" i="1"/>
  <c r="J10" i="1"/>
  <c r="G10" i="1"/>
  <c r="J9" i="1"/>
  <c r="G9" i="1"/>
  <c r="J8" i="1"/>
  <c r="G8" i="1"/>
  <c r="J7" i="1"/>
  <c r="G7" i="1"/>
  <c r="J6" i="1"/>
  <c r="G6" i="1"/>
</calcChain>
</file>

<file path=xl/sharedStrings.xml><?xml version="1.0" encoding="utf-8"?>
<sst xmlns="http://schemas.openxmlformats.org/spreadsheetml/2006/main" count="691" uniqueCount="257">
  <si>
    <t>Сведения о мерах социальной поддержки отдельных категорий граждан за 2017 год</t>
  </si>
  <si>
    <t>Код</t>
  </si>
  <si>
    <t>Наименование целевой группы</t>
  </si>
  <si>
    <t>Наименование меры социальной поддержки</t>
  </si>
  <si>
    <t>Реквизиты нормативного правового акта, устанавливающего меру социальной поддержки</t>
  </si>
  <si>
    <t>Количество получателей, чел</t>
  </si>
  <si>
    <t>Объем расходов, тыс.рублей</t>
  </si>
  <si>
    <t>план</t>
  </si>
  <si>
    <t>факт</t>
  </si>
  <si>
    <t>% исполнения</t>
  </si>
  <si>
    <t>Министерство молодежной политики, спорта и туризма области</t>
  </si>
  <si>
    <t>спортсмены</t>
  </si>
  <si>
    <t>Ежемесячное пожизненное денежное содержание отдельным категориям спортсменов и их тренерам</t>
  </si>
  <si>
    <t xml:space="preserve">Закон Саратовской области от 30 июля 2008 года № 220-ЗСО «О физической культуре и спорте» </t>
  </si>
  <si>
    <t>Ежемесячные специальные стипендии спортсменам-призерам Олимпийских игр, чемпионатов мира и Европы по олимпийским видам спорта</t>
  </si>
  <si>
    <t>Постановление Правительства Саратовской области от 4 июля 2012 года № 366-П «Об утверждении Положения о порядке назначения и выплаты ежемесячных специальных стипендий отдельным категориям спортсменов»</t>
  </si>
  <si>
    <t>учащиеся/студенты</t>
  </si>
  <si>
    <t>Стипендиальное обеспечение и другие формы материальной поддержки учащихся областных государственных образовательных учреждений</t>
  </si>
  <si>
    <t>Постановление Правительства Саратовской области от 11 сентября 2014 года № 527-П «Об утверждении Положения о порядке формирования стандарртного фонда, назначения и выплаты государственной академической стипендии, государственных социальных стипендий и иных форм поддержки студентов, обучающихся по очной форме обучения в областных государственных профессиональных образовательных организациях»</t>
  </si>
  <si>
    <t>Частичная компенсация на питание</t>
  </si>
  <si>
    <t>Постановление Правительства Саратовской области от 6 августа 2012 года № 470 «О нормах обеспечения питанием студентов и учащихся отдельных областных государственных учреждений в сфере физической культуры и спорта»</t>
  </si>
  <si>
    <t>дети-сироты</t>
  </si>
  <si>
    <t>Социальная поддержка детей-сирот, оставшихся без попечения родителей (питание)</t>
  </si>
  <si>
    <t>Постановление Правительства Саратовской области от 19 января 2005 года № 20-П «О социальной поддержке детей-сирот и детей, оставшихся без попечения родителей»</t>
  </si>
  <si>
    <t>Социальная поддержка детей-сирот, оставшихся без попечения родителей (одежда)</t>
  </si>
  <si>
    <t>Социальная поддержка детей-сирот, оставшихся без попечения родителей (компенсация при выпуске)</t>
  </si>
  <si>
    <t>Социальная поддержка детей-сирот, оставшихся без попечения родителей (единовременное денежное пособие при выпуске)</t>
  </si>
  <si>
    <t>Министерство здравоохранения области</t>
  </si>
  <si>
    <t>доноры</t>
  </si>
  <si>
    <t>Единовременные денежные компенсационные выплаты (вознаграждения) и натуральной помощи (питание), предоставляемые донорам при сдаче крови и ее компонентов</t>
  </si>
  <si>
    <t>Постановление Правительства Саратовской области от 1 апреля 2010 года  № 104-П «О мерах социальной поддержки доноров, безвозмездно сдавших кровь и (или) ее компоненты»</t>
  </si>
  <si>
    <t>Стипендиальное обеспечение  учащихся государственных учреждений среднего профессионального образования</t>
  </si>
  <si>
    <t>Постановление Правительства Саратовской области от 11 сентября 2014 года № 527-П «Об утверждении Положения о порядке формирования стипендиального фонда, назначения и выплаты государственных академических стипендий, государственных социальных стипендий и иных форм материальной поддержки обучающихся по очной форме обучения в областных государственных профессиональных образовательных организациях»</t>
  </si>
  <si>
    <t>Обеспечение студентов ежемесячной денежной компенсацией на питание</t>
  </si>
  <si>
    <t xml:space="preserve">Обеспечение студентов детей - сирот и детей, оставшихся без попечения родителей ежемесячной денежной компенсацией на питание </t>
  </si>
  <si>
    <t>Обеспечение студентов детей - сирот  и детей, оставшихся без попечения родителей ежемесячная социальной поддержкой в том числе денежной компенсацией на приобретение одежды, обуви, предметов вещевого довольствия</t>
  </si>
  <si>
    <t>молодые специалисты</t>
  </si>
  <si>
    <t>Единовременные компенсационные выплаты медицинским работникам (молодым специалистам) за счет средств областного бюджета</t>
  </si>
  <si>
    <t>Федеральный закон  от 29 ноября 2010 года № 326 - ФЗ  «Об обязательном медицинском страховании в Российской Федерации»(ч.12.1. ст.51)</t>
  </si>
  <si>
    <t>население области</t>
  </si>
  <si>
    <t xml:space="preserve">Бесплатное лекарственное обеспечение населения области </t>
  </si>
  <si>
    <t>Постановление Правительства РФ от 30 июля 1994 года № 890 «О государственной поддержке развития медицинской промышленности и улучшении обеспечения населения и учреждений здравоохранения лекарственными средствами и изделиями медицинского назначения», закон Саратовской области от 2 декабря 1999 года № 60-ЗСО «О лекарственном обеспечении населения Саратовской области», постановление Правительства Саратовской области от 4 апреля 2006 года № 106-П «О Порядке льготного лекарственного обеспечения отдельных категорий граждан в Саратовской области»</t>
  </si>
  <si>
    <t>многодетные семьи</t>
  </si>
  <si>
    <t>Многодетным семьям предоставляется право на бесплатное обеспечение детей в возрасте до 6-ти лет лекарствами по рецептам врачей</t>
  </si>
  <si>
    <t>Закон Саратовской области  от 1 августа 2005 года № 74-ЗСО «О мерах социальной поддержки многодетных семей в Саратовской области»</t>
  </si>
  <si>
    <t>Бесплатное лекарственное обеспечение граждан, страдающих заболеваниями, включенными в перечень жизнеугрожающих и хронических прогрессирующих редких (орфанных) заболеваний, приводящих к сокращению продолжительности жизни гражданина или их инвалидности</t>
  </si>
  <si>
    <t>Ст. 16 и 83 Федерального закона от 21 ноября 2011 года № 323-ФЗ «Об основах охраны здоровья граждан в Российской Федерации», закон Саратовской области от 2 декабря 1999 года № 60-ЗСО «О лекарственном обеспечении населения Саратовской области», постановление Правительства Саратовской области от 4 апреля 2006 года № 106-П «О Порядке льготного лекарственного обеспечения отдельных категорий граждан в Саратовской области»</t>
  </si>
  <si>
    <t>Ежемесячная денежная выплата студентам 4 курса профессиональной образовательной организации, подведомственной министерству здравоохранения области, по специальности «Лечебное дело»</t>
  </si>
  <si>
    <t>Постановление Правительства Саратовской области от 11 октября 2013 года № 545-П «О государственной программе Саратовской области «Развитие здравоохранения Саратовской области до 2020 года», постановление Правительства Саратовской области от 7 мая 2014 года № 269-П «О некоторых вопросах реализации подпрограммы № 6 «Кадровое обеспечение системы здравоохранения» государственной программы Саратовской области «Развитие здравоохранения Саратовской области до 2020 года»</t>
  </si>
  <si>
    <t>Единовременная денежная  выплата выпускникам профессиональных образовательных организаций, подведомственных министерству здравоохранения области, при трудоустройстве в областные государственные медицинские организации, участвующие в «пилотном» проекте по формированию кадрового резерва и укомплектованию средними медицинскими работниками службы скорой медицинской помощи Саратовской области, на должность фельдшера скорой медицинской помощи</t>
  </si>
  <si>
    <t>Уплата страховых взносов на обязательное медицинское страхование неработающего населения</t>
  </si>
  <si>
    <t>Федеральный закон от 30 ноября 2011 года № 354-ФЗ «О размере и порядке расчета тарифа страхового взноса на обязательное медицинское страхование неработающего населения»</t>
  </si>
  <si>
    <t>Министерство образования области</t>
  </si>
  <si>
    <t>Дети-сироты и дети, оставшиеся без попечения родителей, до получения ими среднего (полного) общего образования, но не более чем до достижения возраста 19 лет</t>
  </si>
  <si>
    <t>Закон Саратовской области
от 28 ноября 2013 года № 215-ЗСО «Об образовании в Саратовской области»</t>
  </si>
  <si>
    <t>опекуны/       приемные семьи</t>
  </si>
  <si>
    <t>Усыновители</t>
  </si>
  <si>
    <t>Закон Саратовской области
от 6 марта 2007 года № 19-ЗСО «О единовременном пособии при усыновлении (удочерении) детей-сирот или детей, оставшихся без попечения родителей, на территории Саратовской области»</t>
  </si>
  <si>
    <t>Приемные родители</t>
  </si>
  <si>
    <t>Закон Саратовской области
от 9 ноября 2007 года № 248-ЗСО «О социальной поддержке и материальном обеспечении приемных семей в Саратовской области»</t>
  </si>
  <si>
    <t>Дети-сироты и дети, оставшиеся без попечения родителей, переданные под опеку</t>
  </si>
  <si>
    <t>Закон Саратовской области
от 29 декабря 2004 года № 134-ЗСО «Об утверждении порядка и размера ежемесячных денежных выплат на содержание детей-сирот и детей, оставшихся без попечения родителей, переданных под опеку (попечительство), в Саратовской области»</t>
  </si>
  <si>
    <t>Выплаты приемной семье на содержание подопечных детей</t>
  </si>
  <si>
    <t>Дети-сироты - воспитанники школ-интернатов всех видов, детских домов</t>
  </si>
  <si>
    <t>Стипендиальное обеспечение</t>
  </si>
  <si>
    <t>Выпускники образовательных учреждений из числа детей-сирот и детей,  оставшихся  без попечения родителей,  за  исключением  лиц,  продолжающих обучение по очной форме в образовательных учреждениях профессионального  образования</t>
  </si>
  <si>
    <t>Ежегодное денежное пособие на приобретение учебной литературы и письменных принадлежностей в размере трехмесячной стипендии в образовательных учреждениях профессионального  образования</t>
  </si>
  <si>
    <t>инвалиды</t>
  </si>
  <si>
    <t>Один из родителей ребенка-инвалида, воспитание и обучение которого по общеобразовательной программе дошкольного образования осуществляется на дому</t>
  </si>
  <si>
    <t>Постановление Правительства Саратовской области от 28 августа 2013 года № 439-П «О денежной компенсации затрат на обучение одному из родителей (законных представителей) ребенка-инвалида, обучение которого по образовательной программе дошкольного образования осуществляется на дому»</t>
  </si>
  <si>
    <t xml:space="preserve">Единовременное денежное пособие при выпуске обучающимся, воспитанникам школ-интернатов всех видов, детских домов </t>
  </si>
  <si>
    <t>родители (законные представители детей)</t>
  </si>
  <si>
    <t>Родители (законные представители) детей, посещающих образовательные организации, реализующих основную общеобразовательную программу</t>
  </si>
  <si>
    <t>Постановление Правительства Саратовской области от 30 декабря 2009 года № 691-П «О порядке предоставления и расходования из областного бюджета субвенции бюджетам муниципальных районов и городских округов области на осуществление органами местного самоуправления государственных полномочий по предоставлению компенсации родительской платы за присмотр и уход за детьми в образовательных организациях, реализующих основную общеобразовательную программу дошкольного образования»</t>
  </si>
  <si>
    <t>Министерство социального развития Саратовской области</t>
  </si>
  <si>
    <t>пенсионеры и отдельные категории граждан, достигшие возраста 70 лет и более</t>
  </si>
  <si>
    <t>Доплаты к пенсиям государственных гражданских служащих области</t>
  </si>
  <si>
    <t>Закон Саратовской области от 2 февраля 2005 года № 15-ЗСО «О государственной гражданской службе Саратовской области»</t>
  </si>
  <si>
    <t>Доплаты к пенсиям лицам, замещавшим должности в органах государственной власти и управления Саратовской области</t>
  </si>
  <si>
    <t>Закон Саратовской области от 3 июня 1996 года  «О доплате к пенсии лицам, замещавшим должности в органах государственной власти и управления Саратовской области»</t>
  </si>
  <si>
    <t>Ежемесячная доплата к пенсии лицам, принимавшим участие в военно-стратегической операции «Анадырь»</t>
  </si>
  <si>
    <t>Закон Саратовской области от 26 ноября 2010 года № 212-ЗСО «О ежемесячной доплате к пенсии лицам, принимавшим участие в военно-стратегической операции «Анадырь» на о. Куба в период Карибского кризиса с 1 июля 1962 года по 30 ноября 1963 года»</t>
  </si>
  <si>
    <t>Доплата к пенсии Героям Советского Союза, Героям Российской Федерации и полным кавалерам ордена Славы</t>
  </si>
  <si>
    <t>Закон Саратовской области от 2 декабря 1999 года № 62-ЗСО «О доплате к пенсии Героям Советского Союза, Героям Российской Федерации и полным кавалерам ордена Славы»</t>
  </si>
  <si>
    <t>Доплата к пенсии Почетным гражданам Саратовской области</t>
  </si>
  <si>
    <t>Закон Саратовской области от 28 июля 1997 года № 51-ЗСО «О Почетном гражданине Саратовской области»</t>
  </si>
  <si>
    <t>Доплата к пенсии инвалидам вследствие ранения, контузии, увечья или заболевания, полученных при исполнении обязанностей военной службы, службы в органах внутренних дел в районах боевых действий</t>
  </si>
  <si>
    <t>Закон Саратовской области от 9 ноября 2007 года № 263-ЗСО «О мерах по улучшению материального положения инвалидов вследствие ранения, контузии, увечья или заболевания, полученных при исполнении обязанностей военной службы, службы в органах внутренних дел в районах боевых действий»</t>
  </si>
  <si>
    <t>Доплата к пенсии гражданам, имеющим особые заслуги перед Саратовской областью</t>
  </si>
  <si>
    <t xml:space="preserve">Закон Саратовской области от 28 ноября 2003 года № 75-ЗСО «О доплате к пенсии гражданам, имеющим особые заслуги перед Саратовской областью» </t>
  </si>
  <si>
    <t>Ежемесячная доплата к пенсии в соответствии с Законом Саратовской области «О территориальных избирательных комиссиях в Саратовской области»</t>
  </si>
  <si>
    <t xml:space="preserve">Закон Саратовской области от 5 мая 2004 года № 22-ЗСО «О доплате к пенсии гражданам, имеющим особые заслуги перед Саратовской областью» </t>
  </si>
  <si>
    <t>Выплата на оплату жилого помещения и коммунальных услуг семьям, имеющим детей-инвалидов</t>
  </si>
  <si>
    <t>Закон Саратовской области  от 24 сентября 2015 года № 108-ЗСО «Об установлении дополнительной меры социальной поддержки инвалидов и семей, имеющих детей-инвалидов, по оплате жилого помещения в Саратовской области»</t>
  </si>
  <si>
    <t>работники в сельской местности</t>
  </si>
  <si>
    <t>Компенсация расходов на оплату жилого помещения, отопления (топлива) и электроэнергии педагогическим работникам образовательных учреждений, проживающим и работающим в сельской местности, рабочих поселках (поселках городского типа)</t>
  </si>
  <si>
    <t>Закон Саратовской области от 26 ноября 2009 года № 180-ЗСО «Об установлении размера, условий и порядка компенсации расходов на оплату жилого помещения, отопления (топлива) и электроэнергии педагогическим работникам образовательных организаций, проживающим и работающим в сельской местности, рабочих поселках (поселках городского типа)»</t>
  </si>
  <si>
    <t>ветераны труда и военной службы, труженики тыла</t>
  </si>
  <si>
    <t>Выплата на оплату жилого помещения и коммунальных услуг участникам Великой Отечественной войны и инвалидам боевых действий, а также приравненным к ним гражданам</t>
  </si>
  <si>
    <t>Закон Саратовской областиот 24 сентября 2015 года № 105-ЗСО «Об установлении дополнительной меры социальной поддержки участников Великой Отечественной войны, инвалидов Великой Отечественной войны и инвалидов боевых действий, а также приравненных к ним граждан, проживающих в Саратовской области»</t>
  </si>
  <si>
    <t>Ежемесячная денежная выплата на оплату жилого помещения и коммунальных услуг отдельным категориям граждан, проживающих и работающих в сельской местности, рабочих поселках (поселках городского типа)</t>
  </si>
  <si>
    <t>Закон Саратовской области от 26 ноября 2009 года № 175-ЗСО «О ежемесячной денежной выплате на оплату жилого помещения и коммунальных услуг отдельным категориям граждан, проживающих и работающих в сельской местности, рабочих поселках (поселках городского типа)»</t>
  </si>
  <si>
    <t>Выплата на оплату жилого помещения и коммунальных услуг многодетным семьям</t>
  </si>
  <si>
    <t>Закон Саратовской области от 24 сентября 2015 года № 104-ЗСО «Об установлении размера, порядка и условий компенсации расходов на оплату жилого помещения и коммунальных услуг многодетным семьям, проживающим в Саратовской области»</t>
  </si>
  <si>
    <t>Выплата на оплату жилого помещения и коммунальных услуг ветеранам труда Саратовской области</t>
  </si>
  <si>
    <t xml:space="preserve">Закон Саратовской области  от 24 сентября 2015 года № 109-ЗСО «Об установлении размера, порядка и условий компенсации расходов на оплату жилого помещения и коммунальных услуг отдельным категориям граждан, проживающих в Саратовской области»
</t>
  </si>
  <si>
    <t>Выплата на оплату жилого помещения и коммунальных услуг ветеранам труда, ветеранам военной службы, ветеранам государственной службы</t>
  </si>
  <si>
    <t>Закон Саратовской области  от 24 сентября 2015 года № 109-ЗСО «Об установлении размера, порядка и условий компенсации расходов на оплату жилого помещения и коммунальных услуг отдельным категориям граждан, проживающих в Саратовской области»</t>
  </si>
  <si>
    <t>реабилитированные лица и лица, признанные пострадавшими от политических репрессий, узники нацистских концлагерей</t>
  </si>
  <si>
    <t>Выплата на оплату жилого помещения и коммунальных услуг реабилитированным лицам и лицам, признанным  пострадавшими от политических репрессий</t>
  </si>
  <si>
    <t>Ежемесячная компенсация расходов на уплату взноса на капитальный ремонт общего имущества в многоквартирном доме отдельным категориям граждан, достигшим возраста 70  лет и более</t>
  </si>
  <si>
    <t>Закон Саратовской области от 24 декабря 2015 года № 178-ЗСО «Об установлении ежемесячной компенсации расходов по уплате взноса на капитальный ремонт отдельным категориям граждан, проживающих в Саратовской области»</t>
  </si>
  <si>
    <t>Денежные средства на приобретение комплекта школьной одежды, спортивной одежды и обуви на детей из многодетных семей</t>
  </si>
  <si>
    <t>Закон Саратовской области от 1 августа 2005 года № 74-ЗСО «О мерах социальной поддержки многодетных семей в Саратовской области»</t>
  </si>
  <si>
    <t>Денежные средства на детей из многодетных семей, посещающих занятия в физкультурно-спортивных сооружениях</t>
  </si>
  <si>
    <t>Денежные средства на каждого члена многодетной семьи для посещения театров</t>
  </si>
  <si>
    <t>Дополнительное единовременное пособие при рождении ребенка многодетным семьям</t>
  </si>
  <si>
    <t>Ежемесячная денежная выплата ветеранам труда Саратовской области</t>
  </si>
  <si>
    <t>Закон Саратовской области от 26 декабря 2008 года № 372-ЗСО «О мерах социальной поддержки отдельных категорий граждан в Саратовской области»</t>
  </si>
  <si>
    <t>Ежемесячная денежная выплата ветеранам труда, ветеранам военной службы, ветеранам государственной службы</t>
  </si>
  <si>
    <t>Ежемесячная денежная выплата  труженикам тыла</t>
  </si>
  <si>
    <t>Ежемесячная денежная выплата реабилитированным лицам и лицам, признанным  пострадавшими от политических репрессий</t>
  </si>
  <si>
    <t>Возмещение расходов на установку телефона реабилитированным лицам и лицам, признанным пострадавшими от политических репрессий</t>
  </si>
  <si>
    <t>Возмещение расходов на проезд один раз в год реабилитированным лицам</t>
  </si>
  <si>
    <t>Возмещение расходов на погребение реабилитированным лицам</t>
  </si>
  <si>
    <t>Возмещение расходов по оплате услуг телефонной связи и за пользование радио ветеранам труда Саратовской области</t>
  </si>
  <si>
    <t>Возмещение расходов по оплате услуг телефонной связи и за пользование радио ветеранам труда, ветеранам военной службы</t>
  </si>
  <si>
    <t>Возмещение расходов по оплате услуг телефонной связи и за пользование радио труженикам тыла</t>
  </si>
  <si>
    <t>Возмещение расходов по оплате услуг телефонной связи и за пользование радио реабилитированным лицам и лицам, признанным пострадавшими от политических репрессий</t>
  </si>
  <si>
    <t>Ежемесячная денежная выплата, назначаемая в случае рождения третьего ребенка или последующих детей до достижения ребенком возраста трех лет</t>
  </si>
  <si>
    <t>Закон Саратовской области от 26 октября 2012 года № 158-ЗСО «О ежемесячной денежной выплате на ребенка в возрасте до трех лет гражданам, проживающим на территории Саратовской области, при рождении третьего и последующих детей»</t>
  </si>
  <si>
    <t xml:space="preserve">семьи погибших (умерших) государственных гражданских служащих, военнослужащих, сотрудников милиции и полиции, </t>
  </si>
  <si>
    <t>Гарантии членам семей погибших (умерших) военнослужащих, сотрудников милиции и полиции</t>
  </si>
  <si>
    <t xml:space="preserve">Закон Саратовской области от 28 марта 2012 года № 38-ЗСО «О гарантиях членам семей погибших (умерших) военнослужащих, сотрудников милиции и полиции» </t>
  </si>
  <si>
    <t>Социальная выплата на обустройство предоставленного жилого помещения детям-сиротам и детям, оставшимся без попечения родителей</t>
  </si>
  <si>
    <t>Закон Саратовской области от 2 августа 2012 года № 123-ЗСО «Об обеспечении дополнительных гарантий прав на имущество и жилое помещение детей-сирот и детей, оставшихся без попечения родителей, в Саратовской области»</t>
  </si>
  <si>
    <t>Родители (законные представители детей)</t>
  </si>
  <si>
    <t>Ежемесячное пособие на ребенка</t>
  </si>
  <si>
    <t>Закон Саратовской области от 23 декабря 2004 года № 77-ЗСО «О пособии на ребенка гражданам, проживающим на территории Саратовской области»</t>
  </si>
  <si>
    <t>Предоставление регионального материнского (семейного) капитала</t>
  </si>
  <si>
    <t>Закон Саратовской области от 28 декабря 2011 года № 212-ЗСО «О региональном материнском (семейном) капитале в Саратовской области»</t>
  </si>
  <si>
    <t>Единовременное пособие членам семьи умершего государственного гражданского служащего Саратовской области</t>
  </si>
  <si>
    <t>Единовременная денежная выплата молодым специалистам</t>
  </si>
  <si>
    <t>Закон Саратовской области от 3 августа 2011 года № 96-ЗСО «О социальной поддержке молодых специалистов учреждений бюджетной сферы в Саратовской области»</t>
  </si>
  <si>
    <t>Возмещение  расходов на погребение</t>
  </si>
  <si>
    <t>Федеральный закон от 12 января 1996 № 8-ФЗ «О погребении и похоронном деле»</t>
  </si>
  <si>
    <t>малоимущие семьи и малоимущие одиноко проживающие граждане</t>
  </si>
  <si>
    <t>Меры социальной поддержки малоимущих семей и малоимущих одиноко проживающих граждан</t>
  </si>
  <si>
    <t>Закон Саратовской области от 25 декабря 2009 года № 214-ЗСО «О государственной социальной помощи в Саратовской области»</t>
  </si>
  <si>
    <t>лица, награжденные медалями или знаками отличия</t>
  </si>
  <si>
    <t>Выплата денежной компенсации отдельных видов расходов, в соответствии с Законом Саратовской области «О Почетном гражданине Саратовской области»</t>
  </si>
  <si>
    <t>Пожизненное ежемесячное денежное содержание спортсменам-инвалидам, имеющим высокие награды и звания, и их тренерам</t>
  </si>
  <si>
    <t>Закон Саратовской области от 30 июля 2008 года № 220-ЗСО «О физической культуре и спорте»</t>
  </si>
  <si>
    <t>Ежемесячное пособие вдове погибшего при исполнении служебных обязанностей прокурора Саратовской области Е.Ф. Григорьева</t>
  </si>
  <si>
    <t>Закон Саратовской области от 27 февраля 2008 года № 45-ЗСО «О материальном обеспечении вдовы погибшего при исполнении служебных обязанностей прокурора Саратовской области Е.Ф. Григорьева»</t>
  </si>
  <si>
    <t>Единовременная социальная выплата на частичное возмещение расходов, связанных с газификацией жилых помещений в сельских населенных пунктах Саратовской области</t>
  </si>
  <si>
    <t>Закон Саратовской области от 31 октября 2008 года № 276-ЗСО «О предоставлении меры социальной поддержки отдельным категориям граждан на частичное возмещение расходов, связанных с газификацией жилых помещений в сельских населенных пунктах Саратовской области»</t>
  </si>
  <si>
    <t>Оказание государственной социальной помощи отдельным категориям граждан в части компенсации за проезд на междугородном транспорте к месту лечения и обратно</t>
  </si>
  <si>
    <t>Постановление Правительства Саратовской области от 28 января 2010 года № 29-П «О порядке обеспечения инвалидов техническими средствами реабилитации и услугами, а также отдельных категорий граждан из числа ветеранов протезами (кроме зубных протезов), протезно-ортопедическими изделиями»</t>
  </si>
  <si>
    <t>Государственная социальная помощь, оказываемая малоимущим семьям и малоимущим одиноко проживающим гражданам, на основании социального контракта</t>
  </si>
  <si>
    <t>Ежемесячные специальные стипендии</t>
  </si>
  <si>
    <t>Материальное стимулирование отдельных спортсменов и их тренеров за высокие спортивные результаты и призовые места</t>
  </si>
  <si>
    <t>Постановление принимается ежегодно по достижению результатов</t>
  </si>
  <si>
    <t>Единовременное поощрение лицам, награжденным Почетным знаком Губернатора Саратовской области «За достойное воспитание детей»</t>
  </si>
  <si>
    <t>Постановление принимается ежегодно</t>
  </si>
  <si>
    <t>Федеральный закон от 29 декабря 2012 года № 273-ФЗ «Об образовании в Российской Федерации, постановление Правительства Саратовской области от 11 сентября 2014 года № 527-П «Об утверждении Положения о порядке формирования стандарртного фонда, назначения и выплаты государственной академической стипендии, государственных социальных стипендий и иных форм поддержки студентов, обучающихся по очной форме обучения в областных государственных профессиональных образовательных организациях»</t>
  </si>
  <si>
    <t>Компенсация при выпуске для обепечения одеждой и обувью детей-сирот и детей, оставшихся без попечения родителей</t>
  </si>
  <si>
    <t>Федеральный закон от 29 декабря 2012 года № 273-ФЗ «Об образовании в Российской Федерации»,  постановление Правительства Саратовской области от 19 января 2005 года № 20-П «О социальной поддержке детей-сирот и детей, оставшихся без попечения родителей»</t>
  </si>
  <si>
    <t>Единовременное пособие при выспуке  детей-сирот и детей,оставшихся без попечения родителей</t>
  </si>
  <si>
    <t>Ежегодное пособие на приобретение учебной литературы и письменных принадлежностей</t>
  </si>
  <si>
    <t>Меры социальной поддержки по изготовлению и ремонту зубных протезов ветеранам труда Саратовской области</t>
  </si>
  <si>
    <t>Меры социальной поддержки по изготовлению и ремонту зубных протезов ветеранам труда, ветеранам военной службы</t>
  </si>
  <si>
    <t>Меры социальной поддержки по изготовлению и ремонту зубных протезов труженикам тыла</t>
  </si>
  <si>
    <t>Меры социальной поддержки по изготовлению и ремонту зубных протезов реабилитированным лицам</t>
  </si>
  <si>
    <t>дети</t>
  </si>
  <si>
    <t>Оздоровление детей в детских санаториях и санаторных оздоровительных лагерях</t>
  </si>
  <si>
    <t>Постановление Правительства Саратовской области от 30 декабря 2009 года № 681-П «Об организации и обеспечении отдыха и оздоровления детей»</t>
  </si>
  <si>
    <t>Меры социальной поддержки беременных женщин, кормящих матерей и детей в возрасте до трех лет</t>
  </si>
  <si>
    <t>Закон Саратовской области от 27 сентября 2005 года № 95-ЗСО «Об обеспечении полноценным питанием беременных женщин, кормящих матерей, а также детей в возрасте до трех лет»</t>
  </si>
  <si>
    <t>Компенсация расходов, связанная с беспечением  бесплатной юридической помощью</t>
  </si>
  <si>
    <t xml:space="preserve">Закон Саратовской области от 23 апреля 2012 года № 63-ЗСО «Об оказании бесплатной юридической помощи в Саратовской области» </t>
  </si>
  <si>
    <t>Меры социальной поддержки по обеспечению граждан, не имеющих группу инвалидности, протезами, ортопедическими, коррегирующими изделиями и иными специальными средствами</t>
  </si>
  <si>
    <t>Постановление Правительства Саратовской области от 20 сентября 2010 года № 435-П «Вопросы льготного обеспечения граждан протезами, ортопедической обувью и слуховыми аппаратами»</t>
  </si>
  <si>
    <t>Меры социальной поддержки по обеспечению граждан, не имеющих группу инвалидности, слуховыми аппаратами</t>
  </si>
  <si>
    <t>Организация отдыха и оздоровления детей и подростков</t>
  </si>
  <si>
    <t>Меры социальной поддержки отдельных категорий граждан на оплату проезда на общественном транспорте на территории Саратовской области (на численность граждан, имеющих право на пользование льготой)</t>
  </si>
  <si>
    <t>Постановление Правительства Саратовской области от 30 декабря 2015 года № 678-П  «О мерах социальной поддержки отдельных категорий граждан на оплату проезда на общественном транспорте на территории Саратовской области»</t>
  </si>
  <si>
    <t>Выделение автотранспорта многодетным семьям, имеющим семь и более детей</t>
  </si>
  <si>
    <t>Министерство культуры Саратовской области</t>
  </si>
  <si>
    <t>Частичное возмещение стоимости питания студентов среднего профессионального образования</t>
  </si>
  <si>
    <t>Стипендиальное обеспечение студентов</t>
  </si>
  <si>
    <t>Социальная поддержка детей - сирот и детей, оставшихся без попечения родителей</t>
  </si>
  <si>
    <t>Выплата стипендий Губернатора области выдающимся деятелям культуры и искусства, имеющим звания«Народный артист СССР», «Народный артист Российской Федерации», «Народный художник Российской Федерации»</t>
  </si>
  <si>
    <t>Постановление Губернатора Саратовской области от 17 августа 1998 года № 485 «О стипендиях Губернатора Саратовской области выдающимся деятелям культуры и искусства, имеющим звания «Народный артист СССР», «Народный артист Российской Федерации», «Народный художник Российской Федерации»</t>
  </si>
  <si>
    <t>Выплата именных творческих стипендий Губернатора области молодым одаренным артистам</t>
  </si>
  <si>
    <t>Постановление Губернатора Саратовской области от 28 декабря 2001 года № 267 «Об учреждении именных творческих стипендий Губернатора Саратовской области молодым одаренным артистам»</t>
  </si>
  <si>
    <t xml:space="preserve">Выплата именных губернаторских стипендий одаренным детям </t>
  </si>
  <si>
    <t>Приказ министерства культуры Саратовской области от 12 июля 2016 года № 01-11/366 «Об именных губернаторских стипендиях для одаренных детей - учащихся образовательных организаций культуры и искусства области в 2016 году»</t>
  </si>
  <si>
    <t xml:space="preserve">Выплата поощрений педагогам учебных учреждений культуры и искусства, работающих с одаренными детьми </t>
  </si>
  <si>
    <t xml:space="preserve">граждане, находящиеся в больничных учреждениях и учреждениях социальной защиты; граждане, страдающим социально значимыми заболеваниями и заболеваниями, представляющими опасность для окружающих
</t>
  </si>
  <si>
    <t>граждане, страдающие редкими, хроническими прогрессирующими заболеваниями</t>
  </si>
  <si>
    <t>Ежемесячная денежная выплата студентам профессиональной образовательной организации, подведомственной министерству здравоохранения области, по специальности «Лечебное дело»</t>
  </si>
  <si>
    <t>неработающее население</t>
  </si>
  <si>
    <t>опекуны/приемные семьи</t>
  </si>
  <si>
    <t>Выплата ежемесячной компенсации расходов на оплату жилого помещения и коммунальных услуг инвалидам и семьям, имеющим детей-инвалидов, проживающих в жилых помещениях частного жилищного фонда</t>
  </si>
  <si>
    <t>педагогические работники  проживающие в сельской местности</t>
  </si>
  <si>
    <t>педагогические работники, работники культуры, социальные работники, медицинские работники проживающие в сельской местности</t>
  </si>
  <si>
    <t>Единовременное пособие членам семьи умершего лица,замещающего государственную должность Саратовской области</t>
  </si>
  <si>
    <t xml:space="preserve">Закон Саратовской области от 30 марта 2007 года № 51-ЗСО «О государственных должностях Саратовской области» </t>
  </si>
  <si>
    <t>родственники умерших</t>
  </si>
  <si>
    <t>специализированные службы по вопросам похоронного дела</t>
  </si>
  <si>
    <t>Возмещение затрат специализированным службам по вопросам похоронного дела в связи с оказанием услуг, предоставленных согласно гарантированному перечню услуг по погребению</t>
  </si>
  <si>
    <t>Федеральный закон от 12 января 1996 № 8-ФЗ «О погребении и похоронном деле», Постановление Правительства Саратовской области от 25 апреля 2018 года № 222-П «Об утверждении Положения о порядке предоставления из областного бюджета субсидий специализированным службам по вопросам похоронного дела в целях возмещения затрат в связи с оказанием услуг, предоставленных согласно гарантированному перечню услуг по погребению»</t>
  </si>
  <si>
    <t>неработающие пенсионеры</t>
  </si>
  <si>
    <t xml:space="preserve">инвалиды III группы; родители (усыновители), имеющие трех и более несовершеннолетних детей,родители (усыновители), воспитывающие детей в возрасте до 14 лет (ребенка-инвалида - до 18 лет) в неполных семьях; лица, освобожденные из мест лишения свободы
</t>
  </si>
  <si>
    <t>дети, ветераны труда, труженники тыла</t>
  </si>
  <si>
    <t xml:space="preserve">труженники тыла, ветераны труда, ветераны военной службы,реабилитированные, </t>
  </si>
  <si>
    <t xml:space="preserve">деятели литературы, культуры и искусства </t>
  </si>
  <si>
    <t>Выплата литературных премий Саратовской области имени М.Н. Алексеева</t>
  </si>
  <si>
    <t>Приказ министерства культуры области от 26 марта 2018 года № 01-11/140 «О выплате литературных премий Саратовской области имени М.Н. Алексеева 2018 года»</t>
  </si>
  <si>
    <t xml:space="preserve"> одаренные дети</t>
  </si>
  <si>
    <t xml:space="preserve">Выплата именных губернаторских стипендий одаренным детям, учащимся образовательных организаций культуры и искусства области </t>
  </si>
  <si>
    <t>Приказ министерства культуры Саратовской области от 9 иля 2018 года № 01-11/328 «Об именных губернаторских стипендиях для одаренных детей - учащихся образовательных организаций культуры и искусства области в 2018 году»</t>
  </si>
  <si>
    <t xml:space="preserve">Выплата поощрений преподавателям образовательных организаций культуры и искусства области, работающих с одаренными детьми </t>
  </si>
  <si>
    <t>Приказ министерства культуры Саратовской области от 5 июля 2018 года № 01-11/324 «О денежном поощрении преподавателей образовательных организаций культуры и искусства области, работающих с одаренными детьми, в 2018 году»</t>
  </si>
  <si>
    <t>Министерство строительства и жилищно-коммунального хозяйства</t>
  </si>
  <si>
    <t>Предоставление гражданам субсидий на оплату жилого помещения и коммунальных услуг</t>
  </si>
  <si>
    <t xml:space="preserve">Постановление Правительства РФ от 14 декабря 2005 года  № 761 «О предоставлении субсидий на оплату жилого помещения и коммунальных услуг», Закон Саратовской области от 1 июня 2006 года № 54-ЗСО «Об областных стандартах оплаты жилого помещения и коммунальных услуг» </t>
  </si>
  <si>
    <t>молодые семьи</t>
  </si>
  <si>
    <t xml:space="preserve">Дополнительная социальная выплата при рождении (усыновлении) детей в размере пяти процентов расчетной (средней) стоимости жилья </t>
  </si>
  <si>
    <t>Постановление Правительства Саратовской области от 13 февраля 2012 года № 70-П «Об утверждении Положения о порядке предоставления молодым семьям - участникам основного мероприятия «Обеспечение жильем молодых семей» государственной программы Российской Федерации «Обеспечение доступным и комфортным жильем и коммунальными услугами граждан Российской Федерации» дополнительной социальной выплаты при рождении (усыновлении) детей»</t>
  </si>
  <si>
    <t>Субсидии муниципальным районам, городским округам на обеспечение жильем молодых семей</t>
  </si>
  <si>
    <t>Постановление Правительства РФ от 17 декабря 2010 года № 1050  «О реализации отдельных мероприятий государственной программы Российской Федерации  «Обеспечение доступным и комфортным жильем и коммунальными услугами граждан Российской Федерации», постановление Правительства Саратовской области от 20 октября 2014 года № 590-П  «О порядке предоставления из областного бюджета субсидии бюджетам муниципальных районов, городских округов области на обеспечение жильем молодых семей и условиях ее расходования»</t>
  </si>
  <si>
    <t>работники бюджетной сферы</t>
  </si>
  <si>
    <t>Социальные выплаты за счет средств областного бюджета на строительство (приобретение) жилых помещений</t>
  </si>
  <si>
    <t>Закон Саратовской области от 28 апреля 2005 года № 39-ЗСО  «О предоставлении жилых помещений в Саратовской области», постановление Правительства Саратовской области от 5 апреля 2011года № 181-П  «О порядке предоставления гражданам социальных выплат на строительство (приобретение) жилых помещений»</t>
  </si>
  <si>
    <t>граждане, получившие государственный сертификат на материнский (семейный) капитал, многодетные семьи, ветераны и инвалиды боевых действий, семьи погибших (умерших) инвалидов и ветеранов боевых действий, граждане, получившие свидетельство о праве на получение социальной выплаты на приобретение жилого в рамках реализации подпрограммы «Обеспечение жильем молодых семей»</t>
  </si>
  <si>
    <t>Возмещение гражданам части расходов по оплате процентов ипотечного займа (кредита) на приобретение (строительство) жилых помещений</t>
  </si>
  <si>
    <t>Закон Саратовской области от 5 марта 2003 года № 14-ЗСО «Об ипотечном жилищном кредитовании»; Закон Саратовской области от 5 августа 2014 года № 99-ЗСО «О мере социальной поддержки отдельных категорий граждан по возмещению части затрат в связи с предоставлением ипотечного займа (кредита)»</t>
  </si>
  <si>
    <t>педагогические работники областных и (или) муниципальных учреждений образования, здравоохранения, социального обеспечения, культуры и искусства, физической культуры и спорта</t>
  </si>
  <si>
    <t>Частичное возмещение расходов на оплату процентов по ипотечному займу (кредиту) на приобретение (строительство) жилых помещений отдельным категориям педагогических работников</t>
  </si>
  <si>
    <t>Закон Саратовской области от 25 ноября 2011 года № 168-ЗСО «О предоставлении меры социальной поддержки педагогическим работникам, проживающим и работающим в саратовской области, на приобретение жилых помещений с привлечением заемных средств»</t>
  </si>
  <si>
    <t>Частичное возмещение расходов на оплату процентов по ипотечному займу (кредиту) на приобретение (строительство) жилых помещений работникам бюджетной сферы</t>
  </si>
  <si>
    <t>Закон Саратовской области от 31 мая 2011 года № 54-ЗСО «О предоставлении меры социальной поддержки работникам бюджетной сферы, приобретающим жилые помещения с привлечением заемных средств»</t>
  </si>
  <si>
    <t xml:space="preserve"> граждане, проживающие на территории Саратовской области</t>
  </si>
  <si>
    <t>Возмещение части расходов на оплату процентов по займам (кредитам)  на строительство жилых помещений гражданам, участвующим в строительстве жилых помещений с привлечением заемных средств</t>
  </si>
  <si>
    <t>Закон Саратовской области от 26 октября 2010 года  № 194-ЗСО «О предоставлении меры социальной поддержки гражданам, участвующим в строительстве жилых помещений с привлечением заемных средств»</t>
  </si>
  <si>
    <t>Сведения о мерах социальной поддержки отдельных категорий граждан за 2018 год</t>
  </si>
  <si>
    <t>Министерство молодежной политики и спорта области</t>
  </si>
  <si>
    <t>Ежемесячные денежные выплаты детям-сиротам и детям, оставшимся без попечения родителей, до получения ими среднего (полного) общего образования, но не более чем до достижения возраста 19 лет</t>
  </si>
  <si>
    <t>Единовременное пособие при усыновлении (удочерении) детей-сирот и детей, оставшихся без попечения родителей</t>
  </si>
  <si>
    <t>Вознаграждение, причитающееся приемному родителю
(семей/ставок воспитателей)</t>
  </si>
  <si>
    <t>Выплаты семьям опекунов на содержание подопечных детей</t>
  </si>
  <si>
    <t xml:space="preserve">Расходы на культурно-массовую работу, приобретение хозяйственного инвентаря, предметов личной гигиены воспитанникам школ-интернатов всех видов, детских домов </t>
  </si>
  <si>
    <t>Единовременное денежное пособие при выпуске выпускникам образовательных учреждений из числа детей-сирот и детей,  оставшихся  без попечения родителей,  за  исключением  лиц,  продолжающих обучение по очной форме в образовательных учреждениях профессионального  образования</t>
  </si>
  <si>
    <t>Компенсация родительской платы за присмотр и уход за детьми в образовательных организациях, реализующих основную общеобразовательную программу дошкольного образования</t>
  </si>
  <si>
    <t>Выплата компенсации затрат на воспитание и обучение одному из родителей ребенка-инвалида, воспитание и обучение которого по образовательной программе дошкольного образования осуществляется на дому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</si>
</sst>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,##0.0"/>
  </numFmts>
  <fonts count="10" x14ac:knownFonts="1">
    <font>
      <sz val="12"/>
      <color theme="1"/>
      <name val="Times New Roman"/>
      <family val="2"/>
      <charset val="204"/>
    </font>
    <font>
      <b/>
      <sz val="20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0"/>
      <name val="Arial"/>
      <family val="2"/>
      <charset val="204"/>
    </font>
    <font>
      <sz val="12"/>
      <color indexed="8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8" fillId="0" borderId="0"/>
  </cellStyleXfs>
  <cellXfs count="80">
    <xf numFmtId="0" fontId="0" fillId="0" borderId="0" xfId="0"/>
    <xf numFmtId="0" fontId="2" fillId="0" borderId="0" xfId="0" applyFont="1" applyAlignment="1">
      <alignment vertical="center"/>
    </xf>
    <xf numFmtId="0" fontId="3" fillId="2" borderId="5" xfId="0" applyFont="1" applyFill="1" applyBorder="1" applyAlignment="1">
      <alignment horizontal="center" vertical="center" wrapText="1"/>
    </xf>
    <xf numFmtId="0" fontId="5" fillId="0" borderId="5" xfId="0" applyFont="1" applyBorder="1"/>
    <xf numFmtId="0" fontId="0" fillId="0" borderId="0" xfId="0" applyAlignment="1">
      <alignment horizontal="center" vertical="center"/>
    </xf>
    <xf numFmtId="49" fontId="6" fillId="0" borderId="5" xfId="0" applyNumberFormat="1" applyFont="1" applyFill="1" applyBorder="1" applyAlignment="1">
      <alignment horizontal="left" vertical="center" wrapText="1"/>
    </xf>
    <xf numFmtId="49" fontId="6" fillId="0" borderId="5" xfId="0" applyNumberFormat="1" applyFont="1" applyFill="1" applyBorder="1" applyAlignment="1">
      <alignment horizontal="center" vertical="center" wrapText="1"/>
    </xf>
    <xf numFmtId="3" fontId="5" fillId="4" borderId="5" xfId="0" applyNumberFormat="1" applyFont="1" applyFill="1" applyBorder="1" applyAlignment="1">
      <alignment horizontal="center" vertical="center" wrapText="1"/>
    </xf>
    <xf numFmtId="164" fontId="5" fillId="0" borderId="5" xfId="0" applyNumberFormat="1" applyFont="1" applyBorder="1" applyAlignment="1">
      <alignment horizontal="center" vertical="center"/>
    </xf>
    <xf numFmtId="165" fontId="5" fillId="4" borderId="5" xfId="0" applyNumberFormat="1" applyFont="1" applyFill="1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6" fillId="0" borderId="5" xfId="0" applyFont="1" applyFill="1" applyBorder="1" applyAlignment="1">
      <alignment horizontal="left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6" fillId="0" borderId="5" xfId="0" applyNumberFormat="1" applyFont="1" applyFill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/>
    </xf>
    <xf numFmtId="165" fontId="5" fillId="0" borderId="5" xfId="0" applyNumberFormat="1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4" borderId="5" xfId="0" applyFont="1" applyFill="1" applyBorder="1" applyAlignment="1">
      <alignment horizontal="justify" vertical="center" wrapText="1"/>
    </xf>
    <xf numFmtId="0" fontId="5" fillId="5" borderId="5" xfId="0" applyFont="1" applyFill="1" applyBorder="1" applyAlignment="1">
      <alignment horizontal="center" vertical="center" wrapText="1"/>
    </xf>
    <xf numFmtId="165" fontId="5" fillId="4" borderId="2" xfId="0" applyNumberFormat="1" applyFont="1" applyFill="1" applyBorder="1" applyAlignment="1">
      <alignment horizontal="center" vertical="center" wrapText="1"/>
    </xf>
    <xf numFmtId="3" fontId="6" fillId="0" borderId="5" xfId="0" applyNumberFormat="1" applyFont="1" applyFill="1" applyBorder="1" applyAlignment="1">
      <alignment horizontal="center" vertical="center" wrapText="1"/>
    </xf>
    <xf numFmtId="0" fontId="5" fillId="4" borderId="5" xfId="0" applyFont="1" applyFill="1" applyBorder="1" applyAlignment="1">
      <alignment horizontal="center" vertical="center" wrapText="1"/>
    </xf>
    <xf numFmtId="0" fontId="6" fillId="0" borderId="5" xfId="0" applyFont="1" applyBorder="1"/>
    <xf numFmtId="0" fontId="6" fillId="0" borderId="5" xfId="0" applyNumberFormat="1" applyFont="1" applyFill="1" applyBorder="1" applyAlignment="1">
      <alignment horizontal="left" vertical="center" wrapText="1"/>
    </xf>
    <xf numFmtId="165" fontId="6" fillId="0" borderId="5" xfId="0" applyNumberFormat="1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3" fontId="5" fillId="4" borderId="5" xfId="0" applyNumberFormat="1" applyFont="1" applyFill="1" applyBorder="1" applyAlignment="1">
      <alignment horizontal="center" vertical="center"/>
    </xf>
    <xf numFmtId="165" fontId="5" fillId="4" borderId="5" xfId="0" applyNumberFormat="1" applyFont="1" applyFill="1" applyBorder="1" applyAlignment="1">
      <alignment horizontal="center" vertical="center"/>
    </xf>
    <xf numFmtId="0" fontId="5" fillId="0" borderId="2" xfId="0" applyFont="1" applyBorder="1" applyAlignment="1">
      <alignment horizontal="center" wrapText="1"/>
    </xf>
    <xf numFmtId="0" fontId="5" fillId="0" borderId="0" xfId="0" applyFont="1" applyAlignment="1">
      <alignment horizontal="center" wrapText="1"/>
    </xf>
    <xf numFmtId="0" fontId="7" fillId="4" borderId="5" xfId="0" applyFont="1" applyFill="1" applyBorder="1" applyAlignment="1">
      <alignment horizontal="center"/>
    </xf>
    <xf numFmtId="0" fontId="5" fillId="4" borderId="5" xfId="0" applyFont="1" applyFill="1" applyBorder="1"/>
    <xf numFmtId="0" fontId="6" fillId="4" borderId="5" xfId="0" applyFont="1" applyFill="1" applyBorder="1" applyAlignment="1">
      <alignment vertical="center" wrapText="1"/>
    </xf>
    <xf numFmtId="165" fontId="6" fillId="0" borderId="5" xfId="0" applyNumberFormat="1" applyFont="1" applyFill="1" applyBorder="1" applyAlignment="1">
      <alignment horizontal="center" vertical="center" wrapText="1"/>
    </xf>
    <xf numFmtId="3" fontId="6" fillId="4" borderId="5" xfId="0" applyNumberFormat="1" applyFont="1" applyFill="1" applyBorder="1" applyAlignment="1">
      <alignment horizontal="center" vertical="center" wrapText="1"/>
    </xf>
    <xf numFmtId="0" fontId="5" fillId="4" borderId="5" xfId="0" applyFont="1" applyFill="1" applyBorder="1" applyAlignment="1">
      <alignment horizontal="center" vertical="center"/>
    </xf>
    <xf numFmtId="0" fontId="5" fillId="4" borderId="5" xfId="0" applyFont="1" applyFill="1" applyBorder="1" applyAlignment="1">
      <alignment vertical="center" wrapText="1"/>
    </xf>
    <xf numFmtId="165" fontId="6" fillId="4" borderId="5" xfId="0" applyNumberFormat="1" applyFont="1" applyFill="1" applyBorder="1" applyAlignment="1">
      <alignment horizontal="center" vertical="center" wrapText="1"/>
    </xf>
    <xf numFmtId="0" fontId="6" fillId="4" borderId="5" xfId="0" applyFont="1" applyFill="1" applyBorder="1" applyAlignment="1">
      <alignment horizontal="center" vertical="center"/>
    </xf>
    <xf numFmtId="0" fontId="6" fillId="0" borderId="5" xfId="1" applyFont="1" applyFill="1" applyBorder="1" applyAlignment="1">
      <alignment vertical="center" wrapText="1"/>
    </xf>
    <xf numFmtId="0" fontId="9" fillId="0" borderId="1" xfId="0" applyFont="1" applyBorder="1" applyAlignment="1">
      <alignment horizontal="center" vertical="center" wrapText="1"/>
    </xf>
    <xf numFmtId="165" fontId="9" fillId="0" borderId="5" xfId="0" applyNumberFormat="1" applyFont="1" applyBorder="1" applyAlignment="1">
      <alignment horizontal="center" vertical="center"/>
    </xf>
    <xf numFmtId="0" fontId="6" fillId="0" borderId="5" xfId="1" applyFont="1" applyFill="1" applyBorder="1" applyAlignment="1">
      <alignment vertical="center"/>
    </xf>
    <xf numFmtId="0" fontId="9" fillId="0" borderId="5" xfId="0" applyFont="1" applyBorder="1" applyAlignment="1">
      <alignment horizontal="center" vertical="center" wrapText="1"/>
    </xf>
    <xf numFmtId="3" fontId="6" fillId="0" borderId="5" xfId="1" applyNumberFormat="1" applyFont="1" applyFill="1" applyBorder="1" applyAlignment="1">
      <alignment horizontal="center" vertical="center"/>
    </xf>
    <xf numFmtId="3" fontId="6" fillId="0" borderId="5" xfId="0" applyNumberFormat="1" applyFont="1" applyFill="1" applyBorder="1" applyAlignment="1">
      <alignment horizontal="center" vertical="center"/>
    </xf>
    <xf numFmtId="165" fontId="6" fillId="0" borderId="5" xfId="0" applyNumberFormat="1" applyFont="1" applyFill="1" applyBorder="1" applyAlignment="1">
      <alignment horizontal="center" vertical="center"/>
    </xf>
    <xf numFmtId="0" fontId="9" fillId="0" borderId="5" xfId="0" applyFont="1" applyBorder="1" applyAlignment="1">
      <alignment horizontal="center" wrapText="1"/>
    </xf>
    <xf numFmtId="3" fontId="9" fillId="0" borderId="5" xfId="1" applyNumberFormat="1" applyFont="1" applyFill="1" applyBorder="1" applyAlignment="1">
      <alignment horizontal="center" vertical="center"/>
    </xf>
    <xf numFmtId="165" fontId="9" fillId="0" borderId="5" xfId="0" applyNumberFormat="1" applyFont="1" applyFill="1" applyBorder="1" applyAlignment="1">
      <alignment horizontal="center" vertical="center"/>
    </xf>
    <xf numFmtId="0" fontId="7" fillId="0" borderId="0" xfId="0" applyFont="1"/>
    <xf numFmtId="0" fontId="3" fillId="2" borderId="5" xfId="0" applyFont="1" applyFill="1" applyBorder="1" applyAlignment="1">
      <alignment horizontal="center" vertical="center" wrapText="1"/>
    </xf>
    <xf numFmtId="0" fontId="6" fillId="4" borderId="5" xfId="0" applyFont="1" applyFill="1" applyBorder="1" applyAlignment="1">
      <alignment horizontal="center" vertical="center" wrapText="1"/>
    </xf>
    <xf numFmtId="0" fontId="5" fillId="0" borderId="1" xfId="0" applyFont="1" applyBorder="1"/>
    <xf numFmtId="0" fontId="5" fillId="4" borderId="1" xfId="0" applyFont="1" applyFill="1" applyBorder="1" applyAlignment="1">
      <alignment horizontal="center" vertical="center" wrapText="1"/>
    </xf>
    <xf numFmtId="0" fontId="6" fillId="0" borderId="1" xfId="1" applyFont="1" applyFill="1" applyBorder="1" applyAlignment="1">
      <alignment vertical="center" wrapText="1"/>
    </xf>
    <xf numFmtId="3" fontId="9" fillId="0" borderId="1" xfId="1" applyNumberFormat="1" applyFont="1" applyFill="1" applyBorder="1" applyAlignment="1">
      <alignment horizontal="center" vertical="center"/>
    </xf>
    <xf numFmtId="165" fontId="9" fillId="0" borderId="1" xfId="0" applyNumberFormat="1" applyFont="1" applyBorder="1" applyAlignment="1">
      <alignment horizontal="center" vertical="center"/>
    </xf>
    <xf numFmtId="165" fontId="5" fillId="4" borderId="1" xfId="0" applyNumberFormat="1" applyFont="1" applyFill="1" applyBorder="1" applyAlignment="1">
      <alignment horizontal="center" vertical="center" wrapText="1"/>
    </xf>
    <xf numFmtId="0" fontId="5" fillId="0" borderId="0" xfId="0" applyFont="1" applyBorder="1"/>
    <xf numFmtId="0" fontId="7" fillId="0" borderId="0" xfId="0" applyFont="1" applyBorder="1"/>
    <xf numFmtId="0" fontId="6" fillId="0" borderId="5" xfId="0" applyFont="1" applyBorder="1" applyAlignment="1">
      <alignment horizontal="center" vertical="top" wrapText="1"/>
    </xf>
    <xf numFmtId="0" fontId="4" fillId="3" borderId="2" xfId="0" applyFont="1" applyFill="1" applyBorder="1" applyAlignment="1">
      <alignment horizontal="center"/>
    </xf>
    <xf numFmtId="0" fontId="4" fillId="3" borderId="3" xfId="0" applyFont="1" applyFill="1" applyBorder="1" applyAlignment="1">
      <alignment horizontal="center"/>
    </xf>
    <xf numFmtId="0" fontId="4" fillId="3" borderId="4" xfId="0" applyFont="1" applyFill="1" applyBorder="1" applyAlignment="1">
      <alignment horizontal="center"/>
    </xf>
    <xf numFmtId="0" fontId="1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14"/>
  <sheetViews>
    <sheetView view="pageBreakPreview" zoomScale="85" zoomScaleNormal="55" zoomScaleSheetLayoutView="85" workbookViewId="0">
      <selection activeCell="C121" sqref="C121"/>
    </sheetView>
  </sheetViews>
  <sheetFormatPr defaultRowHeight="15.75" x14ac:dyDescent="0.25"/>
  <cols>
    <col min="1" max="1" width="7.75" customWidth="1"/>
    <col min="2" max="2" width="18" customWidth="1"/>
    <col min="3" max="3" width="55.625" style="53" customWidth="1"/>
    <col min="4" max="4" width="55.25" customWidth="1"/>
    <col min="5" max="5" width="12.75" customWidth="1"/>
    <col min="6" max="7" width="14" customWidth="1"/>
    <col min="8" max="8" width="13" customWidth="1"/>
    <col min="9" max="10" width="14.875" customWidth="1"/>
  </cols>
  <sheetData>
    <row r="1" spans="1:11" ht="25.5" x14ac:dyDescent="0.25">
      <c r="A1" s="68" t="s">
        <v>0</v>
      </c>
      <c r="B1" s="68"/>
      <c r="C1" s="68"/>
      <c r="D1" s="68"/>
      <c r="E1" s="68"/>
      <c r="F1" s="68"/>
      <c r="G1" s="68"/>
      <c r="H1" s="68"/>
      <c r="I1" s="68"/>
      <c r="J1" s="68"/>
      <c r="K1" s="1"/>
    </row>
    <row r="3" spans="1:11" ht="31.5" customHeight="1" x14ac:dyDescent="0.25">
      <c r="A3" s="69" t="s">
        <v>1</v>
      </c>
      <c r="B3" s="69" t="s">
        <v>2</v>
      </c>
      <c r="C3" s="71" t="s">
        <v>3</v>
      </c>
      <c r="D3" s="69" t="s">
        <v>4</v>
      </c>
      <c r="E3" s="73" t="s">
        <v>5</v>
      </c>
      <c r="F3" s="74"/>
      <c r="G3" s="75"/>
      <c r="H3" s="76" t="s">
        <v>6</v>
      </c>
      <c r="I3" s="76"/>
      <c r="J3" s="76"/>
    </row>
    <row r="4" spans="1:11" ht="54.75" customHeight="1" x14ac:dyDescent="0.25">
      <c r="A4" s="70"/>
      <c r="B4" s="70"/>
      <c r="C4" s="72"/>
      <c r="D4" s="70"/>
      <c r="E4" s="2" t="s">
        <v>7</v>
      </c>
      <c r="F4" s="2" t="s">
        <v>8</v>
      </c>
      <c r="G4" s="2" t="s">
        <v>9</v>
      </c>
      <c r="H4" s="2" t="s">
        <v>7</v>
      </c>
      <c r="I4" s="2" t="s">
        <v>8</v>
      </c>
      <c r="J4" s="2" t="s">
        <v>9</v>
      </c>
    </row>
    <row r="5" spans="1:11" x14ac:dyDescent="0.25">
      <c r="A5" s="65" t="s">
        <v>10</v>
      </c>
      <c r="B5" s="66"/>
      <c r="C5" s="66"/>
      <c r="D5" s="66"/>
      <c r="E5" s="66"/>
      <c r="F5" s="66"/>
      <c r="G5" s="66"/>
      <c r="H5" s="66"/>
      <c r="I5" s="66"/>
      <c r="J5" s="67"/>
    </row>
    <row r="6" spans="1:11" ht="31.5" x14ac:dyDescent="0.25">
      <c r="A6" s="3"/>
      <c r="B6" s="4" t="s">
        <v>11</v>
      </c>
      <c r="C6" s="5" t="s">
        <v>12</v>
      </c>
      <c r="D6" s="6" t="s">
        <v>13</v>
      </c>
      <c r="E6" s="7">
        <v>74</v>
      </c>
      <c r="F6" s="7">
        <v>73</v>
      </c>
      <c r="G6" s="8">
        <f>F6/E6*100</f>
        <v>98.648648648648646</v>
      </c>
      <c r="H6" s="9">
        <v>1522.8</v>
      </c>
      <c r="I6" s="9">
        <v>1516.8</v>
      </c>
      <c r="J6" s="8">
        <f>I6/H6*100</f>
        <v>99.60598896769109</v>
      </c>
    </row>
    <row r="7" spans="1:11" ht="63" x14ac:dyDescent="0.25">
      <c r="A7" s="3"/>
      <c r="B7" s="10" t="s">
        <v>11</v>
      </c>
      <c r="C7" s="11" t="s">
        <v>14</v>
      </c>
      <c r="D7" s="12" t="s">
        <v>15</v>
      </c>
      <c r="E7" s="7">
        <v>24</v>
      </c>
      <c r="F7" s="7">
        <v>24</v>
      </c>
      <c r="G7" s="8">
        <f t="shared" ref="G7:G13" si="0">F7/E7*100</f>
        <v>100</v>
      </c>
      <c r="H7" s="9">
        <v>1470</v>
      </c>
      <c r="I7" s="9">
        <v>1470</v>
      </c>
      <c r="J7" s="8">
        <f t="shared" ref="J7:J13" si="1">I7/H7*100</f>
        <v>100</v>
      </c>
    </row>
    <row r="8" spans="1:11" ht="126" x14ac:dyDescent="0.25">
      <c r="A8" s="3"/>
      <c r="B8" s="13" t="s">
        <v>16</v>
      </c>
      <c r="C8" s="5" t="s">
        <v>17</v>
      </c>
      <c r="D8" s="14" t="s">
        <v>18</v>
      </c>
      <c r="E8" s="7">
        <v>113</v>
      </c>
      <c r="F8" s="7">
        <v>113</v>
      </c>
      <c r="G8" s="8">
        <f t="shared" si="0"/>
        <v>100</v>
      </c>
      <c r="H8" s="9">
        <v>541.79999999999995</v>
      </c>
      <c r="I8" s="9">
        <v>541.79999999999995</v>
      </c>
      <c r="J8" s="8">
        <f t="shared" si="1"/>
        <v>100</v>
      </c>
    </row>
    <row r="9" spans="1:11" ht="63" x14ac:dyDescent="0.25">
      <c r="A9" s="3"/>
      <c r="B9" s="13" t="s">
        <v>16</v>
      </c>
      <c r="C9" s="5" t="s">
        <v>19</v>
      </c>
      <c r="D9" s="6" t="s">
        <v>20</v>
      </c>
      <c r="E9" s="7">
        <v>111</v>
      </c>
      <c r="F9" s="7">
        <v>111</v>
      </c>
      <c r="G9" s="8">
        <f t="shared" si="0"/>
        <v>100</v>
      </c>
      <c r="H9" s="9">
        <v>1820</v>
      </c>
      <c r="I9" s="9">
        <v>1820</v>
      </c>
      <c r="J9" s="8">
        <f t="shared" si="1"/>
        <v>100</v>
      </c>
    </row>
    <row r="10" spans="1:11" ht="47.25" x14ac:dyDescent="0.25">
      <c r="A10" s="3"/>
      <c r="B10" s="15" t="s">
        <v>21</v>
      </c>
      <c r="C10" s="5" t="s">
        <v>22</v>
      </c>
      <c r="D10" s="6" t="s">
        <v>23</v>
      </c>
      <c r="E10" s="7">
        <v>3</v>
      </c>
      <c r="F10" s="7">
        <v>3</v>
      </c>
      <c r="G10" s="8">
        <f t="shared" si="0"/>
        <v>100</v>
      </c>
      <c r="H10" s="9">
        <v>142.80000000000001</v>
      </c>
      <c r="I10" s="9">
        <v>142.80000000000001</v>
      </c>
      <c r="J10" s="8">
        <f t="shared" si="1"/>
        <v>100</v>
      </c>
    </row>
    <row r="11" spans="1:11" ht="47.25" x14ac:dyDescent="0.25">
      <c r="A11" s="3"/>
      <c r="B11" s="15" t="s">
        <v>21</v>
      </c>
      <c r="C11" s="5" t="s">
        <v>24</v>
      </c>
      <c r="D11" s="6" t="s">
        <v>23</v>
      </c>
      <c r="E11" s="7">
        <v>3</v>
      </c>
      <c r="F11" s="7">
        <v>3</v>
      </c>
      <c r="G11" s="8">
        <f t="shared" si="0"/>
        <v>100</v>
      </c>
      <c r="H11" s="9">
        <v>81.7</v>
      </c>
      <c r="I11" s="9">
        <v>81.7</v>
      </c>
      <c r="J11" s="8">
        <f t="shared" si="1"/>
        <v>100</v>
      </c>
    </row>
    <row r="12" spans="1:11" ht="47.25" x14ac:dyDescent="0.25">
      <c r="A12" s="3"/>
      <c r="B12" s="15" t="s">
        <v>21</v>
      </c>
      <c r="C12" s="5" t="s">
        <v>25</v>
      </c>
      <c r="D12" s="6" t="s">
        <v>23</v>
      </c>
      <c r="E12" s="15">
        <v>1</v>
      </c>
      <c r="F12" s="15">
        <v>1</v>
      </c>
      <c r="G12" s="8">
        <f t="shared" si="0"/>
        <v>100</v>
      </c>
      <c r="H12" s="16">
        <v>39.200000000000003</v>
      </c>
      <c r="I12" s="16">
        <v>39.200000000000003</v>
      </c>
      <c r="J12" s="8">
        <f t="shared" si="1"/>
        <v>100</v>
      </c>
    </row>
    <row r="13" spans="1:11" ht="47.25" x14ac:dyDescent="0.25">
      <c r="A13" s="3"/>
      <c r="B13" s="15" t="s">
        <v>21</v>
      </c>
      <c r="C13" s="5" t="s">
        <v>26</v>
      </c>
      <c r="D13" s="6" t="s">
        <v>23</v>
      </c>
      <c r="E13" s="15">
        <v>1</v>
      </c>
      <c r="F13" s="15">
        <v>1</v>
      </c>
      <c r="G13" s="8">
        <f t="shared" si="0"/>
        <v>100</v>
      </c>
      <c r="H13" s="16">
        <v>0.5</v>
      </c>
      <c r="I13" s="16">
        <v>0.5</v>
      </c>
      <c r="J13" s="8">
        <f t="shared" si="1"/>
        <v>100</v>
      </c>
    </row>
    <row r="14" spans="1:11" x14ac:dyDescent="0.25">
      <c r="A14" s="65" t="s">
        <v>27</v>
      </c>
      <c r="B14" s="66"/>
      <c r="C14" s="66"/>
      <c r="D14" s="66"/>
      <c r="E14" s="66"/>
      <c r="F14" s="66"/>
      <c r="G14" s="66"/>
      <c r="H14" s="66"/>
      <c r="I14" s="66"/>
      <c r="J14" s="67"/>
    </row>
    <row r="15" spans="1:11" ht="69.75" customHeight="1" x14ac:dyDescent="0.25">
      <c r="A15" s="3"/>
      <c r="B15" s="17" t="s">
        <v>28</v>
      </c>
      <c r="C15" s="18" t="s">
        <v>29</v>
      </c>
      <c r="D15" s="19" t="s">
        <v>30</v>
      </c>
      <c r="E15" s="7">
        <v>44840</v>
      </c>
      <c r="F15" s="7">
        <v>44840</v>
      </c>
      <c r="G15" s="9">
        <f>F15/E15*100</f>
        <v>100</v>
      </c>
      <c r="H15" s="9">
        <v>27337.7</v>
      </c>
      <c r="I15" s="20">
        <v>25970.799999999999</v>
      </c>
      <c r="J15" s="9">
        <f>I15/H15*100</f>
        <v>94.99994513071691</v>
      </c>
    </row>
    <row r="16" spans="1:11" ht="158.25" customHeight="1" x14ac:dyDescent="0.25">
      <c r="A16" s="3"/>
      <c r="B16" s="13" t="s">
        <v>16</v>
      </c>
      <c r="C16" s="18" t="s">
        <v>31</v>
      </c>
      <c r="D16" s="19" t="s">
        <v>32</v>
      </c>
      <c r="E16" s="7">
        <v>2577</v>
      </c>
      <c r="F16" s="7">
        <v>2577</v>
      </c>
      <c r="G16" s="9">
        <f t="shared" ref="G16:G26" si="2">F16/E16*100</f>
        <v>100</v>
      </c>
      <c r="H16" s="9">
        <v>15609.6</v>
      </c>
      <c r="I16" s="20">
        <v>15609.6</v>
      </c>
      <c r="J16" s="9">
        <f t="shared" ref="J16:J26" si="3">I16/H16*100</f>
        <v>100</v>
      </c>
    </row>
    <row r="17" spans="1:10" ht="159.75" customHeight="1" x14ac:dyDescent="0.25">
      <c r="A17" s="3"/>
      <c r="B17" s="13" t="s">
        <v>16</v>
      </c>
      <c r="C17" s="18" t="s">
        <v>33</v>
      </c>
      <c r="D17" s="19" t="s">
        <v>32</v>
      </c>
      <c r="E17" s="7">
        <v>2490</v>
      </c>
      <c r="F17" s="7">
        <v>2490</v>
      </c>
      <c r="G17" s="9">
        <f t="shared" si="2"/>
        <v>100</v>
      </c>
      <c r="H17" s="9">
        <v>5709.5</v>
      </c>
      <c r="I17" s="20">
        <v>5709.5</v>
      </c>
      <c r="J17" s="9">
        <f t="shared" si="3"/>
        <v>100</v>
      </c>
    </row>
    <row r="18" spans="1:10" ht="47.25" x14ac:dyDescent="0.25">
      <c r="A18" s="3"/>
      <c r="B18" s="15" t="s">
        <v>21</v>
      </c>
      <c r="C18" s="18" t="s">
        <v>34</v>
      </c>
      <c r="D18" s="6" t="s">
        <v>23</v>
      </c>
      <c r="E18" s="21">
        <v>87</v>
      </c>
      <c r="F18" s="21">
        <v>87</v>
      </c>
      <c r="G18" s="9">
        <f t="shared" si="2"/>
        <v>100</v>
      </c>
      <c r="H18" s="16">
        <v>11113.5</v>
      </c>
      <c r="I18" s="16">
        <v>11113.5</v>
      </c>
      <c r="J18" s="16">
        <f t="shared" si="3"/>
        <v>100</v>
      </c>
    </row>
    <row r="19" spans="1:10" ht="63" x14ac:dyDescent="0.25">
      <c r="A19" s="3"/>
      <c r="B19" s="15" t="s">
        <v>21</v>
      </c>
      <c r="C19" s="18" t="s">
        <v>35</v>
      </c>
      <c r="D19" s="6" t="s">
        <v>23</v>
      </c>
      <c r="E19" s="21">
        <v>87</v>
      </c>
      <c r="F19" s="21">
        <v>87</v>
      </c>
      <c r="G19" s="9">
        <f t="shared" si="2"/>
        <v>100</v>
      </c>
      <c r="H19" s="16">
        <v>5376.5</v>
      </c>
      <c r="I19" s="16">
        <v>5376.5</v>
      </c>
      <c r="J19" s="16">
        <f t="shared" si="3"/>
        <v>100</v>
      </c>
    </row>
    <row r="20" spans="1:10" ht="58.5" customHeight="1" x14ac:dyDescent="0.25">
      <c r="A20" s="3"/>
      <c r="B20" s="22" t="s">
        <v>36</v>
      </c>
      <c r="C20" s="18" t="s">
        <v>37</v>
      </c>
      <c r="D20" s="19" t="s">
        <v>38</v>
      </c>
      <c r="E20" s="21">
        <v>49</v>
      </c>
      <c r="F20" s="21">
        <v>49</v>
      </c>
      <c r="G20" s="9">
        <f t="shared" si="2"/>
        <v>100</v>
      </c>
      <c r="H20" s="16">
        <v>19600</v>
      </c>
      <c r="I20" s="16">
        <v>19600</v>
      </c>
      <c r="J20" s="9">
        <f t="shared" si="3"/>
        <v>100</v>
      </c>
    </row>
    <row r="21" spans="1:10" ht="189.75" customHeight="1" x14ac:dyDescent="0.25">
      <c r="A21" s="3"/>
      <c r="B21" s="17" t="s">
        <v>39</v>
      </c>
      <c r="C21" s="18" t="s">
        <v>40</v>
      </c>
      <c r="D21" s="19" t="s">
        <v>41</v>
      </c>
      <c r="E21" s="7">
        <v>12415</v>
      </c>
      <c r="F21" s="7">
        <v>12415</v>
      </c>
      <c r="G21" s="9">
        <f t="shared" si="2"/>
        <v>100</v>
      </c>
      <c r="H21" s="9">
        <v>115000.7</v>
      </c>
      <c r="I21" s="9">
        <v>114973.1</v>
      </c>
      <c r="J21" s="9">
        <f t="shared" si="3"/>
        <v>99.976000146086079</v>
      </c>
    </row>
    <row r="22" spans="1:10" ht="58.5" customHeight="1" x14ac:dyDescent="0.25">
      <c r="A22" s="3"/>
      <c r="B22" s="4" t="s">
        <v>42</v>
      </c>
      <c r="C22" s="18" t="s">
        <v>43</v>
      </c>
      <c r="D22" s="19" t="s">
        <v>44</v>
      </c>
      <c r="E22" s="7">
        <v>6786</v>
      </c>
      <c r="F22" s="7">
        <v>6786</v>
      </c>
      <c r="G22" s="9">
        <f t="shared" si="2"/>
        <v>100</v>
      </c>
      <c r="H22" s="9">
        <v>3303.5</v>
      </c>
      <c r="I22" s="9">
        <v>3303.5</v>
      </c>
      <c r="J22" s="9">
        <f t="shared" si="3"/>
        <v>100</v>
      </c>
    </row>
    <row r="23" spans="1:10" ht="154.5" customHeight="1" x14ac:dyDescent="0.25">
      <c r="A23" s="3"/>
      <c r="B23" s="17" t="s">
        <v>39</v>
      </c>
      <c r="C23" s="18" t="s">
        <v>45</v>
      </c>
      <c r="D23" s="19" t="s">
        <v>46</v>
      </c>
      <c r="E23" s="21">
        <v>89</v>
      </c>
      <c r="F23" s="21">
        <v>89</v>
      </c>
      <c r="G23" s="9">
        <f t="shared" si="2"/>
        <v>100</v>
      </c>
      <c r="H23" s="16">
        <v>125375.4</v>
      </c>
      <c r="I23" s="16">
        <v>125375.4</v>
      </c>
      <c r="J23" s="9">
        <f t="shared" si="3"/>
        <v>100</v>
      </c>
    </row>
    <row r="24" spans="1:10" ht="141.75" x14ac:dyDescent="0.25">
      <c r="A24" s="23"/>
      <c r="B24" s="13" t="s">
        <v>16</v>
      </c>
      <c r="C24" s="24" t="s">
        <v>47</v>
      </c>
      <c r="D24" s="19" t="s">
        <v>48</v>
      </c>
      <c r="E24" s="21">
        <v>60</v>
      </c>
      <c r="F24" s="21">
        <v>60</v>
      </c>
      <c r="G24" s="9">
        <f t="shared" si="2"/>
        <v>100</v>
      </c>
      <c r="H24" s="25">
        <v>240</v>
      </c>
      <c r="I24" s="25">
        <v>240</v>
      </c>
      <c r="J24" s="9">
        <f t="shared" si="3"/>
        <v>100</v>
      </c>
    </row>
    <row r="25" spans="1:10" ht="159" customHeight="1" x14ac:dyDescent="0.25">
      <c r="A25" s="23"/>
      <c r="B25" s="26" t="s">
        <v>36</v>
      </c>
      <c r="C25" s="24" t="s">
        <v>49</v>
      </c>
      <c r="D25" s="19" t="s">
        <v>48</v>
      </c>
      <c r="E25" s="21">
        <v>20</v>
      </c>
      <c r="F25" s="21">
        <v>20</v>
      </c>
      <c r="G25" s="9">
        <f t="shared" si="2"/>
        <v>100</v>
      </c>
      <c r="H25" s="25">
        <v>1000</v>
      </c>
      <c r="I25" s="25">
        <v>1000</v>
      </c>
      <c r="J25" s="9">
        <f t="shared" si="3"/>
        <v>100</v>
      </c>
    </row>
    <row r="26" spans="1:10" ht="66" customHeight="1" x14ac:dyDescent="0.25">
      <c r="A26" s="23"/>
      <c r="B26" s="17" t="s">
        <v>39</v>
      </c>
      <c r="C26" s="24" t="s">
        <v>50</v>
      </c>
      <c r="D26" s="19" t="s">
        <v>51</v>
      </c>
      <c r="E26" s="21">
        <v>1636667</v>
      </c>
      <c r="F26" s="21">
        <v>1622885</v>
      </c>
      <c r="G26" s="9">
        <f t="shared" si="2"/>
        <v>99.157922778427135</v>
      </c>
      <c r="H26" s="25">
        <v>9958149.4000000004</v>
      </c>
      <c r="I26" s="25">
        <v>9958149.4000000004</v>
      </c>
      <c r="J26" s="9">
        <f t="shared" si="3"/>
        <v>100</v>
      </c>
    </row>
    <row r="27" spans="1:10" x14ac:dyDescent="0.25">
      <c r="A27" s="65" t="s">
        <v>52</v>
      </c>
      <c r="B27" s="66"/>
      <c r="C27" s="66"/>
      <c r="D27" s="66"/>
      <c r="E27" s="66"/>
      <c r="F27" s="66"/>
      <c r="G27" s="66"/>
      <c r="H27" s="66"/>
      <c r="I27" s="66"/>
      <c r="J27" s="67"/>
    </row>
    <row r="28" spans="1:10" ht="47.25" x14ac:dyDescent="0.25">
      <c r="A28" s="3"/>
      <c r="B28" s="27" t="s">
        <v>21</v>
      </c>
      <c r="C28" s="18" t="s">
        <v>53</v>
      </c>
      <c r="D28" s="28" t="s">
        <v>54</v>
      </c>
      <c r="E28" s="29">
        <v>6</v>
      </c>
      <c r="F28" s="29">
        <v>5</v>
      </c>
      <c r="G28" s="9">
        <f>F28/E28*100</f>
        <v>83.333333333333343</v>
      </c>
      <c r="H28" s="30">
        <v>1541.2</v>
      </c>
      <c r="I28" s="30">
        <v>1408.3</v>
      </c>
      <c r="J28" s="9">
        <f>I28/H28*100</f>
        <v>91.376849208409027</v>
      </c>
    </row>
    <row r="29" spans="1:10" ht="78.75" x14ac:dyDescent="0.25">
      <c r="A29" s="3"/>
      <c r="B29" s="27" t="s">
        <v>55</v>
      </c>
      <c r="C29" s="18" t="s">
        <v>56</v>
      </c>
      <c r="D29" s="31" t="s">
        <v>57</v>
      </c>
      <c r="E29" s="29">
        <v>100</v>
      </c>
      <c r="F29" s="29">
        <v>100</v>
      </c>
      <c r="G29" s="9">
        <f t="shared" ref="G29:G39" si="4">F29/E29*100</f>
        <v>100</v>
      </c>
      <c r="H29" s="30">
        <v>949.2</v>
      </c>
      <c r="I29" s="30">
        <v>949.2</v>
      </c>
      <c r="J29" s="9">
        <f t="shared" ref="J29:J39" si="5">I29/H29*100</f>
        <v>100</v>
      </c>
    </row>
    <row r="30" spans="1:10" ht="63" x14ac:dyDescent="0.25">
      <c r="A30" s="3"/>
      <c r="B30" s="27" t="s">
        <v>55</v>
      </c>
      <c r="C30" s="18" t="s">
        <v>58</v>
      </c>
      <c r="D30" s="31" t="s">
        <v>59</v>
      </c>
      <c r="E30" s="29">
        <v>447</v>
      </c>
      <c r="F30" s="29">
        <v>447</v>
      </c>
      <c r="G30" s="9">
        <f t="shared" si="4"/>
        <v>100</v>
      </c>
      <c r="H30" s="30">
        <v>103255.4</v>
      </c>
      <c r="I30" s="30">
        <v>103255.4</v>
      </c>
      <c r="J30" s="9">
        <f t="shared" si="5"/>
        <v>100</v>
      </c>
    </row>
    <row r="31" spans="1:10" ht="94.5" x14ac:dyDescent="0.25">
      <c r="A31" s="3"/>
      <c r="B31" s="27" t="s">
        <v>21</v>
      </c>
      <c r="C31" s="18" t="s">
        <v>60</v>
      </c>
      <c r="D31" s="32" t="s">
        <v>61</v>
      </c>
      <c r="E31" s="29">
        <v>4903</v>
      </c>
      <c r="F31" s="29">
        <v>4884</v>
      </c>
      <c r="G31" s="9">
        <f t="shared" si="4"/>
        <v>99.612482153783404</v>
      </c>
      <c r="H31" s="30">
        <v>476995.2</v>
      </c>
      <c r="I31" s="30">
        <v>474995.20000000001</v>
      </c>
      <c r="J31" s="9">
        <f t="shared" si="5"/>
        <v>99.580708568975112</v>
      </c>
    </row>
    <row r="32" spans="1:10" ht="63" x14ac:dyDescent="0.25">
      <c r="A32" s="3"/>
      <c r="B32" s="27" t="s">
        <v>55</v>
      </c>
      <c r="C32" s="18" t="s">
        <v>62</v>
      </c>
      <c r="D32" s="31" t="s">
        <v>59</v>
      </c>
      <c r="E32" s="29">
        <v>1194</v>
      </c>
      <c r="F32" s="29">
        <v>1194</v>
      </c>
      <c r="G32" s="9">
        <f t="shared" si="4"/>
        <v>100</v>
      </c>
      <c r="H32" s="30">
        <v>110419.7</v>
      </c>
      <c r="I32" s="30">
        <v>110419.7</v>
      </c>
      <c r="J32" s="9">
        <f t="shared" si="5"/>
        <v>100</v>
      </c>
    </row>
    <row r="33" spans="1:10" ht="47.25" x14ac:dyDescent="0.25">
      <c r="A33" s="3"/>
      <c r="B33" s="27" t="s">
        <v>21</v>
      </c>
      <c r="C33" s="18" t="s">
        <v>63</v>
      </c>
      <c r="D33" s="6" t="s">
        <v>23</v>
      </c>
      <c r="E33" s="29">
        <v>504</v>
      </c>
      <c r="F33" s="29">
        <v>504</v>
      </c>
      <c r="G33" s="9">
        <f t="shared" si="4"/>
        <v>100</v>
      </c>
      <c r="H33" s="30">
        <v>302.39999999999998</v>
      </c>
      <c r="I33" s="30">
        <v>302.39999999999998</v>
      </c>
      <c r="J33" s="9">
        <f t="shared" si="5"/>
        <v>100</v>
      </c>
    </row>
    <row r="34" spans="1:10" ht="127.5" customHeight="1" x14ac:dyDescent="0.25">
      <c r="A34" s="3"/>
      <c r="B34" s="13" t="s">
        <v>16</v>
      </c>
      <c r="C34" s="18" t="s">
        <v>64</v>
      </c>
      <c r="D34" s="28" t="s">
        <v>18</v>
      </c>
      <c r="E34" s="29">
        <v>20362</v>
      </c>
      <c r="F34" s="29">
        <v>20362</v>
      </c>
      <c r="G34" s="9">
        <f t="shared" si="4"/>
        <v>100</v>
      </c>
      <c r="H34" s="30">
        <v>118029.5</v>
      </c>
      <c r="I34" s="30">
        <v>118029.5</v>
      </c>
      <c r="J34" s="9">
        <f t="shared" si="5"/>
        <v>100</v>
      </c>
    </row>
    <row r="35" spans="1:10" ht="78.75" x14ac:dyDescent="0.25">
      <c r="A35" s="3"/>
      <c r="B35" s="15" t="s">
        <v>21</v>
      </c>
      <c r="C35" s="18" t="s">
        <v>65</v>
      </c>
      <c r="D35" s="6" t="s">
        <v>23</v>
      </c>
      <c r="E35" s="29">
        <v>583</v>
      </c>
      <c r="F35" s="29">
        <v>578</v>
      </c>
      <c r="G35" s="9">
        <f t="shared" si="4"/>
        <v>99.14236706689536</v>
      </c>
      <c r="H35" s="30">
        <v>291.5</v>
      </c>
      <c r="I35" s="30">
        <v>289</v>
      </c>
      <c r="J35" s="9">
        <f t="shared" si="5"/>
        <v>99.14236706689536</v>
      </c>
    </row>
    <row r="36" spans="1:10" ht="63" x14ac:dyDescent="0.25">
      <c r="A36" s="3"/>
      <c r="B36" s="15" t="s">
        <v>21</v>
      </c>
      <c r="C36" s="18" t="s">
        <v>66</v>
      </c>
      <c r="D36" s="6" t="s">
        <v>23</v>
      </c>
      <c r="E36" s="29">
        <v>2002</v>
      </c>
      <c r="F36" s="29">
        <v>1651</v>
      </c>
      <c r="G36" s="9">
        <f t="shared" si="4"/>
        <v>82.467532467532465</v>
      </c>
      <c r="H36" s="30">
        <v>3603.6</v>
      </c>
      <c r="I36" s="30">
        <v>2971.8</v>
      </c>
      <c r="J36" s="9">
        <f t="shared" si="5"/>
        <v>82.467532467532479</v>
      </c>
    </row>
    <row r="37" spans="1:10" ht="94.5" x14ac:dyDescent="0.25">
      <c r="A37" s="3"/>
      <c r="B37" s="15" t="s">
        <v>67</v>
      </c>
      <c r="C37" s="18" t="s">
        <v>68</v>
      </c>
      <c r="D37" s="28" t="s">
        <v>69</v>
      </c>
      <c r="E37" s="29">
        <v>294</v>
      </c>
      <c r="F37" s="29">
        <v>294</v>
      </c>
      <c r="G37" s="9">
        <f t="shared" si="4"/>
        <v>100</v>
      </c>
      <c r="H37" s="30">
        <v>11522.8</v>
      </c>
      <c r="I37" s="30">
        <v>11522.8</v>
      </c>
      <c r="J37" s="9">
        <f t="shared" si="5"/>
        <v>100</v>
      </c>
    </row>
    <row r="38" spans="1:10" ht="47.25" x14ac:dyDescent="0.25">
      <c r="A38" s="3"/>
      <c r="B38" s="15" t="s">
        <v>21</v>
      </c>
      <c r="C38" s="18" t="s">
        <v>70</v>
      </c>
      <c r="D38" s="6" t="s">
        <v>23</v>
      </c>
      <c r="E38" s="29">
        <v>145</v>
      </c>
      <c r="F38" s="29">
        <v>145</v>
      </c>
      <c r="G38" s="9">
        <f t="shared" si="4"/>
        <v>100</v>
      </c>
      <c r="H38" s="30">
        <v>29</v>
      </c>
      <c r="I38" s="30">
        <v>29</v>
      </c>
      <c r="J38" s="9">
        <f t="shared" si="5"/>
        <v>100</v>
      </c>
    </row>
    <row r="39" spans="1:10" ht="157.5" x14ac:dyDescent="0.25">
      <c r="A39" s="3"/>
      <c r="B39" s="22" t="s">
        <v>71</v>
      </c>
      <c r="C39" s="18" t="s">
        <v>72</v>
      </c>
      <c r="D39" s="22" t="s">
        <v>73</v>
      </c>
      <c r="E39" s="29">
        <v>93622</v>
      </c>
      <c r="F39" s="29">
        <v>93622</v>
      </c>
      <c r="G39" s="9">
        <f t="shared" si="4"/>
        <v>100</v>
      </c>
      <c r="H39" s="30">
        <v>417986.9</v>
      </c>
      <c r="I39" s="30">
        <v>417797.1</v>
      </c>
      <c r="J39" s="9">
        <f t="shared" si="5"/>
        <v>99.954591878357903</v>
      </c>
    </row>
    <row r="40" spans="1:10" x14ac:dyDescent="0.25">
      <c r="A40" s="65" t="s">
        <v>74</v>
      </c>
      <c r="B40" s="66"/>
      <c r="C40" s="66"/>
      <c r="D40" s="66"/>
      <c r="E40" s="66"/>
      <c r="F40" s="66"/>
      <c r="G40" s="66"/>
      <c r="H40" s="66"/>
      <c r="I40" s="66"/>
      <c r="J40" s="33"/>
    </row>
    <row r="41" spans="1:10" ht="78.75" x14ac:dyDescent="0.25">
      <c r="A41" s="34"/>
      <c r="B41" s="22" t="s">
        <v>75</v>
      </c>
      <c r="C41" s="35" t="s">
        <v>76</v>
      </c>
      <c r="D41" s="22" t="s">
        <v>77</v>
      </c>
      <c r="E41" s="21">
        <v>1020</v>
      </c>
      <c r="F41" s="21">
        <v>1049</v>
      </c>
      <c r="G41" s="9">
        <f>F41/E41*100</f>
        <v>102.84313725490195</v>
      </c>
      <c r="H41" s="36">
        <v>64657.8</v>
      </c>
      <c r="I41" s="36">
        <v>64637.4</v>
      </c>
      <c r="J41" s="9">
        <f>I41/H41*100</f>
        <v>99.968449282221172</v>
      </c>
    </row>
    <row r="42" spans="1:10" ht="78.75" x14ac:dyDescent="0.25">
      <c r="A42" s="34"/>
      <c r="B42" s="22" t="s">
        <v>75</v>
      </c>
      <c r="C42" s="35" t="s">
        <v>78</v>
      </c>
      <c r="D42" s="22" t="s">
        <v>79</v>
      </c>
      <c r="E42" s="21">
        <v>391</v>
      </c>
      <c r="F42" s="21">
        <v>381</v>
      </c>
      <c r="G42" s="9">
        <f t="shared" ref="G42:G105" si="6">F42/E42*100</f>
        <v>97.442455242966759</v>
      </c>
      <c r="H42" s="36">
        <v>13271.4</v>
      </c>
      <c r="I42" s="36">
        <v>13265.8</v>
      </c>
      <c r="J42" s="9">
        <f t="shared" ref="J42:J105" si="7">I42/H42*100</f>
        <v>99.957803999578033</v>
      </c>
    </row>
    <row r="43" spans="1:10" ht="78.75" x14ac:dyDescent="0.25">
      <c r="A43" s="34"/>
      <c r="B43" s="22" t="s">
        <v>75</v>
      </c>
      <c r="C43" s="35" t="s">
        <v>80</v>
      </c>
      <c r="D43" s="22" t="s">
        <v>81</v>
      </c>
      <c r="E43" s="21">
        <v>92</v>
      </c>
      <c r="F43" s="21">
        <v>82</v>
      </c>
      <c r="G43" s="9">
        <f t="shared" si="6"/>
        <v>89.130434782608688</v>
      </c>
      <c r="H43" s="36">
        <v>368.5</v>
      </c>
      <c r="I43" s="36">
        <v>367</v>
      </c>
      <c r="J43" s="9">
        <f t="shared" si="7"/>
        <v>99.592944369063773</v>
      </c>
    </row>
    <row r="44" spans="1:10" ht="78.75" x14ac:dyDescent="0.25">
      <c r="A44" s="34"/>
      <c r="B44" s="22" t="s">
        <v>75</v>
      </c>
      <c r="C44" s="35" t="s">
        <v>82</v>
      </c>
      <c r="D44" s="22" t="s">
        <v>83</v>
      </c>
      <c r="E44" s="21">
        <v>2</v>
      </c>
      <c r="F44" s="21">
        <v>2</v>
      </c>
      <c r="G44" s="9">
        <f t="shared" si="6"/>
        <v>100</v>
      </c>
      <c r="H44" s="36">
        <v>36.700000000000003</v>
      </c>
      <c r="I44" s="36">
        <v>36</v>
      </c>
      <c r="J44" s="9">
        <f t="shared" si="7"/>
        <v>98.092643051771105</v>
      </c>
    </row>
    <row r="45" spans="1:10" ht="78.75" x14ac:dyDescent="0.25">
      <c r="A45" s="34"/>
      <c r="B45" s="22" t="s">
        <v>75</v>
      </c>
      <c r="C45" s="35" t="s">
        <v>84</v>
      </c>
      <c r="D45" s="22" t="s">
        <v>85</v>
      </c>
      <c r="E45" s="21">
        <v>19</v>
      </c>
      <c r="F45" s="21">
        <v>17</v>
      </c>
      <c r="G45" s="9">
        <f t="shared" si="6"/>
        <v>89.473684210526315</v>
      </c>
      <c r="H45" s="36">
        <v>3092.2</v>
      </c>
      <c r="I45" s="36">
        <v>3091.4</v>
      </c>
      <c r="J45" s="9">
        <f t="shared" si="7"/>
        <v>99.974128452234666</v>
      </c>
    </row>
    <row r="46" spans="1:10" ht="94.5" x14ac:dyDescent="0.25">
      <c r="A46" s="34"/>
      <c r="B46" s="22" t="s">
        <v>75</v>
      </c>
      <c r="C46" s="35" t="s">
        <v>86</v>
      </c>
      <c r="D46" s="22" t="s">
        <v>87</v>
      </c>
      <c r="E46" s="21">
        <v>147</v>
      </c>
      <c r="F46" s="21">
        <v>143</v>
      </c>
      <c r="G46" s="9">
        <f t="shared" si="6"/>
        <v>97.278911564625844</v>
      </c>
      <c r="H46" s="36">
        <v>1737.5</v>
      </c>
      <c r="I46" s="36">
        <v>1731.6</v>
      </c>
      <c r="J46" s="9">
        <f t="shared" si="7"/>
        <v>99.660431654676245</v>
      </c>
    </row>
    <row r="47" spans="1:10" ht="78.75" x14ac:dyDescent="0.25">
      <c r="A47" s="34"/>
      <c r="B47" s="22" t="s">
        <v>75</v>
      </c>
      <c r="C47" s="35" t="s">
        <v>88</v>
      </c>
      <c r="D47" s="22" t="s">
        <v>89</v>
      </c>
      <c r="E47" s="21">
        <v>8900</v>
      </c>
      <c r="F47" s="37">
        <v>8280</v>
      </c>
      <c r="G47" s="9">
        <f t="shared" si="6"/>
        <v>93.033707865168537</v>
      </c>
      <c r="H47" s="36">
        <v>63498.400000000001</v>
      </c>
      <c r="I47" s="36">
        <v>63442.8</v>
      </c>
      <c r="J47" s="9">
        <f t="shared" si="7"/>
        <v>99.912438738613886</v>
      </c>
    </row>
    <row r="48" spans="1:10" ht="78.75" x14ac:dyDescent="0.25">
      <c r="A48" s="34"/>
      <c r="B48" s="22" t="s">
        <v>75</v>
      </c>
      <c r="C48" s="35" t="s">
        <v>90</v>
      </c>
      <c r="D48" s="22" t="s">
        <v>91</v>
      </c>
      <c r="E48" s="21">
        <v>12</v>
      </c>
      <c r="F48" s="21">
        <v>17</v>
      </c>
      <c r="G48" s="9">
        <f t="shared" si="6"/>
        <v>141.66666666666669</v>
      </c>
      <c r="H48" s="36">
        <v>1743.7</v>
      </c>
      <c r="I48" s="36">
        <v>1743.2</v>
      </c>
      <c r="J48" s="9">
        <f t="shared" si="7"/>
        <v>99.971325342662155</v>
      </c>
    </row>
    <row r="49" spans="1:10" ht="66.75" customHeight="1" x14ac:dyDescent="0.25">
      <c r="A49" s="34"/>
      <c r="B49" s="38" t="s">
        <v>67</v>
      </c>
      <c r="C49" s="35" t="s">
        <v>92</v>
      </c>
      <c r="D49" s="22" t="s">
        <v>93</v>
      </c>
      <c r="E49" s="21">
        <v>1898</v>
      </c>
      <c r="F49" s="21">
        <v>1761</v>
      </c>
      <c r="G49" s="9">
        <f t="shared" si="6"/>
        <v>92.781875658587992</v>
      </c>
      <c r="H49" s="36">
        <v>9765.9</v>
      </c>
      <c r="I49" s="36">
        <v>9757.7000000000007</v>
      </c>
      <c r="J49" s="9">
        <f t="shared" si="7"/>
        <v>99.91603436447231</v>
      </c>
    </row>
    <row r="50" spans="1:10" ht="110.25" x14ac:dyDescent="0.25">
      <c r="A50" s="34"/>
      <c r="B50" s="22" t="s">
        <v>94</v>
      </c>
      <c r="C50" s="35" t="s">
        <v>95</v>
      </c>
      <c r="D50" s="22" t="s">
        <v>96</v>
      </c>
      <c r="E50" s="21">
        <v>21620</v>
      </c>
      <c r="F50" s="37">
        <v>21478</v>
      </c>
      <c r="G50" s="9">
        <f t="shared" si="6"/>
        <v>99.343200740055508</v>
      </c>
      <c r="H50" s="36">
        <v>400012.9</v>
      </c>
      <c r="I50" s="36">
        <v>399800.1</v>
      </c>
      <c r="J50" s="9">
        <f t="shared" si="7"/>
        <v>99.946801715644668</v>
      </c>
    </row>
    <row r="51" spans="1:10" ht="94.5" x14ac:dyDescent="0.25">
      <c r="A51" s="34"/>
      <c r="B51" s="22" t="s">
        <v>97</v>
      </c>
      <c r="C51" s="35" t="s">
        <v>98</v>
      </c>
      <c r="D51" s="22" t="s">
        <v>99</v>
      </c>
      <c r="E51" s="21">
        <v>3160</v>
      </c>
      <c r="F51" s="21">
        <v>2575</v>
      </c>
      <c r="G51" s="9">
        <f t="shared" si="6"/>
        <v>81.487341772151893</v>
      </c>
      <c r="H51" s="36">
        <v>20737</v>
      </c>
      <c r="I51" s="36">
        <v>20695.599999999999</v>
      </c>
      <c r="J51" s="9">
        <f t="shared" si="7"/>
        <v>99.800356850074735</v>
      </c>
    </row>
    <row r="52" spans="1:10" ht="78.75" x14ac:dyDescent="0.25">
      <c r="A52" s="34"/>
      <c r="B52" s="22" t="s">
        <v>94</v>
      </c>
      <c r="C52" s="35" t="s">
        <v>100</v>
      </c>
      <c r="D52" s="22" t="s">
        <v>101</v>
      </c>
      <c r="E52" s="21">
        <v>11727</v>
      </c>
      <c r="F52" s="37">
        <v>13781</v>
      </c>
      <c r="G52" s="9">
        <f t="shared" si="6"/>
        <v>117.51513601091499</v>
      </c>
      <c r="H52" s="36">
        <v>221230.2</v>
      </c>
      <c r="I52" s="36">
        <v>221079.4</v>
      </c>
      <c r="J52" s="9">
        <f t="shared" si="7"/>
        <v>99.931835707783108</v>
      </c>
    </row>
    <row r="53" spans="1:10" ht="78.75" x14ac:dyDescent="0.25">
      <c r="A53" s="34"/>
      <c r="B53" s="22" t="s">
        <v>42</v>
      </c>
      <c r="C53" s="35" t="s">
        <v>102</v>
      </c>
      <c r="D53" s="39" t="s">
        <v>103</v>
      </c>
      <c r="E53" s="21">
        <v>7767</v>
      </c>
      <c r="F53" s="37">
        <v>6955</v>
      </c>
      <c r="G53" s="9">
        <f t="shared" si="6"/>
        <v>89.545513068108662</v>
      </c>
      <c r="H53" s="36">
        <v>61568.1</v>
      </c>
      <c r="I53" s="36">
        <v>61526.8</v>
      </c>
      <c r="J53" s="9">
        <f t="shared" si="7"/>
        <v>99.932919807497726</v>
      </c>
    </row>
    <row r="54" spans="1:10" ht="94.5" x14ac:dyDescent="0.25">
      <c r="A54" s="34"/>
      <c r="B54" s="22" t="s">
        <v>97</v>
      </c>
      <c r="C54" s="35" t="s">
        <v>104</v>
      </c>
      <c r="D54" s="22" t="s">
        <v>105</v>
      </c>
      <c r="E54" s="21">
        <v>110500</v>
      </c>
      <c r="F54" s="37">
        <v>112281</v>
      </c>
      <c r="G54" s="9">
        <f t="shared" si="6"/>
        <v>101.61176470588235</v>
      </c>
      <c r="H54" s="36">
        <v>737813</v>
      </c>
      <c r="I54" s="36">
        <v>737572.3</v>
      </c>
      <c r="J54" s="9">
        <f t="shared" si="7"/>
        <v>99.967376557474594</v>
      </c>
    </row>
    <row r="55" spans="1:10" ht="78.75" x14ac:dyDescent="0.25">
      <c r="A55" s="34"/>
      <c r="B55" s="22" t="s">
        <v>97</v>
      </c>
      <c r="C55" s="35" t="s">
        <v>106</v>
      </c>
      <c r="D55" s="22" t="s">
        <v>107</v>
      </c>
      <c r="E55" s="21">
        <v>192000</v>
      </c>
      <c r="F55" s="37">
        <v>191895</v>
      </c>
      <c r="G55" s="9">
        <f t="shared" si="6"/>
        <v>99.9453125</v>
      </c>
      <c r="H55" s="36">
        <v>1398159.1</v>
      </c>
      <c r="I55" s="36">
        <v>1397805.5</v>
      </c>
      <c r="J55" s="9">
        <f t="shared" si="7"/>
        <v>99.974709602076047</v>
      </c>
    </row>
    <row r="56" spans="1:10" ht="126" x14ac:dyDescent="0.25">
      <c r="A56" s="34"/>
      <c r="B56" s="22" t="s">
        <v>108</v>
      </c>
      <c r="C56" s="35" t="s">
        <v>109</v>
      </c>
      <c r="D56" s="22" t="s">
        <v>107</v>
      </c>
      <c r="E56" s="21">
        <v>3935</v>
      </c>
      <c r="F56" s="37">
        <v>3751</v>
      </c>
      <c r="G56" s="9">
        <f t="shared" si="6"/>
        <v>95.324015247776359</v>
      </c>
      <c r="H56" s="36">
        <v>41820.800000000003</v>
      </c>
      <c r="I56" s="36">
        <v>41784.300000000003</v>
      </c>
      <c r="J56" s="9">
        <f t="shared" si="7"/>
        <v>99.912722855612529</v>
      </c>
    </row>
    <row r="57" spans="1:10" ht="78.75" x14ac:dyDescent="0.25">
      <c r="A57" s="34"/>
      <c r="B57" s="22" t="s">
        <v>75</v>
      </c>
      <c r="C57" s="35" t="s">
        <v>110</v>
      </c>
      <c r="D57" s="39" t="s">
        <v>111</v>
      </c>
      <c r="E57" s="21">
        <v>1558</v>
      </c>
      <c r="F57" s="21">
        <v>5987</v>
      </c>
      <c r="G57" s="9">
        <f t="shared" si="6"/>
        <v>384.27471116816434</v>
      </c>
      <c r="H57" s="36">
        <v>2368.4</v>
      </c>
      <c r="I57" s="36">
        <v>1048.7</v>
      </c>
      <c r="J57" s="9">
        <f t="shared" si="7"/>
        <v>44.278838034115857</v>
      </c>
    </row>
    <row r="58" spans="1:10" ht="47.25" x14ac:dyDescent="0.25">
      <c r="A58" s="34"/>
      <c r="B58" s="22" t="s">
        <v>42</v>
      </c>
      <c r="C58" s="35" t="s">
        <v>112</v>
      </c>
      <c r="D58" s="22" t="s">
        <v>113</v>
      </c>
      <c r="E58" s="21">
        <v>17737</v>
      </c>
      <c r="F58" s="21">
        <v>18728</v>
      </c>
      <c r="G58" s="9">
        <f t="shared" si="6"/>
        <v>105.58719061848115</v>
      </c>
      <c r="H58" s="36">
        <v>22549.200000000001</v>
      </c>
      <c r="I58" s="36">
        <v>22548.9</v>
      </c>
      <c r="J58" s="9">
        <f t="shared" si="7"/>
        <v>99.998669575860788</v>
      </c>
    </row>
    <row r="59" spans="1:10" ht="47.25" x14ac:dyDescent="0.25">
      <c r="A59" s="34"/>
      <c r="B59" s="22" t="s">
        <v>42</v>
      </c>
      <c r="C59" s="35" t="s">
        <v>114</v>
      </c>
      <c r="D59" s="22" t="s">
        <v>113</v>
      </c>
      <c r="E59" s="21">
        <v>8011</v>
      </c>
      <c r="F59" s="21">
        <v>8270</v>
      </c>
      <c r="G59" s="9">
        <f t="shared" si="6"/>
        <v>103.23305454999377</v>
      </c>
      <c r="H59" s="36">
        <v>9019.7000000000007</v>
      </c>
      <c r="I59" s="36">
        <v>9015.6</v>
      </c>
      <c r="J59" s="9">
        <f t="shared" si="7"/>
        <v>99.954543942703182</v>
      </c>
    </row>
    <row r="60" spans="1:10" ht="47.25" x14ac:dyDescent="0.25">
      <c r="A60" s="34"/>
      <c r="B60" s="22" t="s">
        <v>42</v>
      </c>
      <c r="C60" s="35" t="s">
        <v>115</v>
      </c>
      <c r="D60" s="22" t="s">
        <v>113</v>
      </c>
      <c r="E60" s="21">
        <v>61269</v>
      </c>
      <c r="F60" s="21">
        <v>60510</v>
      </c>
      <c r="G60" s="9">
        <f t="shared" si="6"/>
        <v>98.761200607158599</v>
      </c>
      <c r="H60" s="36">
        <v>8792.5</v>
      </c>
      <c r="I60" s="36">
        <v>8786.6</v>
      </c>
      <c r="J60" s="9">
        <f t="shared" si="7"/>
        <v>99.932897355700888</v>
      </c>
    </row>
    <row r="61" spans="1:10" ht="47.25" x14ac:dyDescent="0.25">
      <c r="A61" s="34"/>
      <c r="B61" s="22" t="s">
        <v>42</v>
      </c>
      <c r="C61" s="35" t="s">
        <v>116</v>
      </c>
      <c r="D61" s="22" t="s">
        <v>113</v>
      </c>
      <c r="E61" s="21">
        <v>3509</v>
      </c>
      <c r="F61" s="21">
        <v>3014</v>
      </c>
      <c r="G61" s="9">
        <f t="shared" si="6"/>
        <v>85.893416927899693</v>
      </c>
      <c r="H61" s="36">
        <v>7383.5</v>
      </c>
      <c r="I61" s="36">
        <v>7382.2</v>
      </c>
      <c r="J61" s="9">
        <f t="shared" si="7"/>
        <v>99.982393173968987</v>
      </c>
    </row>
    <row r="62" spans="1:10" ht="47.25" x14ac:dyDescent="0.25">
      <c r="A62" s="34"/>
      <c r="B62" s="22" t="s">
        <v>97</v>
      </c>
      <c r="C62" s="35" t="s">
        <v>117</v>
      </c>
      <c r="D62" s="22" t="s">
        <v>118</v>
      </c>
      <c r="E62" s="21">
        <v>118000</v>
      </c>
      <c r="F62" s="37">
        <v>114199</v>
      </c>
      <c r="G62" s="9">
        <f t="shared" si="6"/>
        <v>96.778813559322032</v>
      </c>
      <c r="H62" s="36">
        <v>208791.8</v>
      </c>
      <c r="I62" s="36">
        <v>208632.1</v>
      </c>
      <c r="J62" s="9">
        <f t="shared" si="7"/>
        <v>99.923512321844072</v>
      </c>
    </row>
    <row r="63" spans="1:10" ht="47.25" x14ac:dyDescent="0.25">
      <c r="A63" s="34"/>
      <c r="B63" s="22" t="s">
        <v>97</v>
      </c>
      <c r="C63" s="35" t="s">
        <v>119</v>
      </c>
      <c r="D63" s="22" t="s">
        <v>118</v>
      </c>
      <c r="E63" s="21">
        <v>182000</v>
      </c>
      <c r="F63" s="37">
        <v>176452</v>
      </c>
      <c r="G63" s="9">
        <f t="shared" si="6"/>
        <v>96.951648351648359</v>
      </c>
      <c r="H63" s="36">
        <v>322363.09999999998</v>
      </c>
      <c r="I63" s="36">
        <v>322133.09999999998</v>
      </c>
      <c r="J63" s="9">
        <f t="shared" si="7"/>
        <v>99.928651883543736</v>
      </c>
    </row>
    <row r="64" spans="1:10" ht="47.25" x14ac:dyDescent="0.25">
      <c r="A64" s="34"/>
      <c r="B64" s="22" t="s">
        <v>97</v>
      </c>
      <c r="C64" s="35" t="s">
        <v>120</v>
      </c>
      <c r="D64" s="22" t="s">
        <v>118</v>
      </c>
      <c r="E64" s="21">
        <v>14700</v>
      </c>
      <c r="F64" s="37">
        <v>11928</v>
      </c>
      <c r="G64" s="9">
        <f t="shared" si="6"/>
        <v>81.142857142857139</v>
      </c>
      <c r="H64" s="36">
        <v>72954.7</v>
      </c>
      <c r="I64" s="36">
        <v>72779.600000000006</v>
      </c>
      <c r="J64" s="9">
        <f t="shared" si="7"/>
        <v>99.759988047377362</v>
      </c>
    </row>
    <row r="65" spans="1:10" ht="126" x14ac:dyDescent="0.25">
      <c r="A65" s="34"/>
      <c r="B65" s="22" t="s">
        <v>108</v>
      </c>
      <c r="C65" s="35" t="s">
        <v>121</v>
      </c>
      <c r="D65" s="22" t="s">
        <v>118</v>
      </c>
      <c r="E65" s="21">
        <v>3800</v>
      </c>
      <c r="F65" s="37">
        <v>3467</v>
      </c>
      <c r="G65" s="9">
        <f t="shared" si="6"/>
        <v>91.236842105263165</v>
      </c>
      <c r="H65" s="36">
        <v>16086</v>
      </c>
      <c r="I65" s="36">
        <v>16053.9</v>
      </c>
      <c r="J65" s="9">
        <f t="shared" si="7"/>
        <v>99.800447594181279</v>
      </c>
    </row>
    <row r="66" spans="1:10" ht="126" x14ac:dyDescent="0.25">
      <c r="A66" s="34"/>
      <c r="B66" s="22" t="s">
        <v>108</v>
      </c>
      <c r="C66" s="35" t="s">
        <v>122</v>
      </c>
      <c r="D66" s="22" t="s">
        <v>118</v>
      </c>
      <c r="E66" s="7">
        <v>10</v>
      </c>
      <c r="F66" s="7"/>
      <c r="G66" s="9"/>
      <c r="H66" s="9">
        <v>3.4</v>
      </c>
      <c r="I66" s="9"/>
      <c r="J66" s="9"/>
    </row>
    <row r="67" spans="1:10" ht="126" x14ac:dyDescent="0.25">
      <c r="A67" s="34"/>
      <c r="B67" s="22" t="s">
        <v>108</v>
      </c>
      <c r="C67" s="35" t="s">
        <v>123</v>
      </c>
      <c r="D67" s="22" t="s">
        <v>118</v>
      </c>
      <c r="E67" s="21">
        <v>760</v>
      </c>
      <c r="F67" s="37">
        <v>560</v>
      </c>
      <c r="G67" s="9">
        <f t="shared" si="6"/>
        <v>73.68421052631578</v>
      </c>
      <c r="H67" s="36">
        <v>3416.8</v>
      </c>
      <c r="I67" s="36">
        <v>3416.6</v>
      </c>
      <c r="J67" s="9">
        <f t="shared" si="7"/>
        <v>99.994146569889949</v>
      </c>
    </row>
    <row r="68" spans="1:10" ht="126" x14ac:dyDescent="0.25">
      <c r="A68" s="34"/>
      <c r="B68" s="22" t="s">
        <v>108</v>
      </c>
      <c r="C68" s="35" t="s">
        <v>124</v>
      </c>
      <c r="D68" s="22" t="s">
        <v>118</v>
      </c>
      <c r="E68" s="21">
        <v>112</v>
      </c>
      <c r="F68" s="37">
        <v>63</v>
      </c>
      <c r="G68" s="9">
        <f t="shared" si="6"/>
        <v>56.25</v>
      </c>
      <c r="H68" s="36">
        <v>167</v>
      </c>
      <c r="I68" s="36">
        <v>161</v>
      </c>
      <c r="J68" s="9">
        <f t="shared" si="7"/>
        <v>96.407185628742525</v>
      </c>
    </row>
    <row r="69" spans="1:10" ht="47.25" x14ac:dyDescent="0.25">
      <c r="A69" s="34"/>
      <c r="B69" s="22" t="s">
        <v>97</v>
      </c>
      <c r="C69" s="35" t="s">
        <v>125</v>
      </c>
      <c r="D69" s="22" t="s">
        <v>118</v>
      </c>
      <c r="E69" s="21">
        <v>52239</v>
      </c>
      <c r="F69" s="21">
        <v>48356</v>
      </c>
      <c r="G69" s="9">
        <f t="shared" si="6"/>
        <v>92.566856180248465</v>
      </c>
      <c r="H69" s="36">
        <v>117591.6</v>
      </c>
      <c r="I69" s="36">
        <v>117495.4</v>
      </c>
      <c r="J69" s="9">
        <f t="shared" si="7"/>
        <v>99.918191435442665</v>
      </c>
    </row>
    <row r="70" spans="1:10" ht="47.25" x14ac:dyDescent="0.25">
      <c r="A70" s="34"/>
      <c r="B70" s="22" t="s">
        <v>97</v>
      </c>
      <c r="C70" s="35" t="s">
        <v>126</v>
      </c>
      <c r="D70" s="22" t="s">
        <v>118</v>
      </c>
      <c r="E70" s="21">
        <v>106072</v>
      </c>
      <c r="F70" s="21">
        <v>97540</v>
      </c>
      <c r="G70" s="9">
        <f t="shared" si="6"/>
        <v>91.95640696885134</v>
      </c>
      <c r="H70" s="36">
        <v>232806</v>
      </c>
      <c r="I70" s="36">
        <v>232617.1</v>
      </c>
      <c r="J70" s="9">
        <f t="shared" si="7"/>
        <v>99.918859479566677</v>
      </c>
    </row>
    <row r="71" spans="1:10" ht="47.25" x14ac:dyDescent="0.25">
      <c r="A71" s="34"/>
      <c r="B71" s="22" t="s">
        <v>97</v>
      </c>
      <c r="C71" s="35" t="s">
        <v>127</v>
      </c>
      <c r="D71" s="22" t="s">
        <v>118</v>
      </c>
      <c r="E71" s="21">
        <v>6786</v>
      </c>
      <c r="F71" s="21">
        <v>5202</v>
      </c>
      <c r="G71" s="9">
        <f t="shared" si="6"/>
        <v>76.657824933686996</v>
      </c>
      <c r="H71" s="36">
        <v>12394.2</v>
      </c>
      <c r="I71" s="36">
        <v>12356.5</v>
      </c>
      <c r="J71" s="9">
        <f t="shared" si="7"/>
        <v>99.695825466750577</v>
      </c>
    </row>
    <row r="72" spans="1:10" ht="126" x14ac:dyDescent="0.25">
      <c r="A72" s="34"/>
      <c r="B72" s="22" t="s">
        <v>108</v>
      </c>
      <c r="C72" s="35" t="s">
        <v>128</v>
      </c>
      <c r="D72" s="22" t="s">
        <v>118</v>
      </c>
      <c r="E72" s="21">
        <v>1795</v>
      </c>
      <c r="F72" s="21">
        <v>1599</v>
      </c>
      <c r="G72" s="9">
        <f t="shared" si="6"/>
        <v>89.080779944289688</v>
      </c>
      <c r="H72" s="36">
        <v>3818.6</v>
      </c>
      <c r="I72" s="36">
        <v>3804.7</v>
      </c>
      <c r="J72" s="9">
        <f t="shared" si="7"/>
        <v>99.635992248468014</v>
      </c>
    </row>
    <row r="73" spans="1:10" ht="78.75" x14ac:dyDescent="0.25">
      <c r="A73" s="34"/>
      <c r="B73" s="22" t="s">
        <v>42</v>
      </c>
      <c r="C73" s="35" t="s">
        <v>129</v>
      </c>
      <c r="D73" s="22" t="s">
        <v>130</v>
      </c>
      <c r="E73" s="21">
        <v>12996</v>
      </c>
      <c r="F73" s="21">
        <v>12159</v>
      </c>
      <c r="G73" s="9">
        <f t="shared" si="6"/>
        <v>93.559556786703595</v>
      </c>
      <c r="H73" s="36">
        <v>517883.2</v>
      </c>
      <c r="I73" s="36">
        <v>516500.2</v>
      </c>
      <c r="J73" s="9">
        <f t="shared" si="7"/>
        <v>99.732951368184956</v>
      </c>
    </row>
    <row r="74" spans="1:10" ht="141.75" x14ac:dyDescent="0.25">
      <c r="A74" s="34"/>
      <c r="B74" s="22" t="s">
        <v>131</v>
      </c>
      <c r="C74" s="35" t="s">
        <v>132</v>
      </c>
      <c r="D74" s="22" t="s">
        <v>133</v>
      </c>
      <c r="E74" s="21">
        <v>3</v>
      </c>
      <c r="F74" s="37">
        <v>1</v>
      </c>
      <c r="G74" s="9">
        <f t="shared" si="6"/>
        <v>33.333333333333329</v>
      </c>
      <c r="H74" s="36">
        <v>300</v>
      </c>
      <c r="I74" s="36">
        <v>300</v>
      </c>
      <c r="J74" s="9">
        <f t="shared" si="7"/>
        <v>100</v>
      </c>
    </row>
    <row r="75" spans="1:10" ht="78.75" x14ac:dyDescent="0.25">
      <c r="A75" s="34"/>
      <c r="B75" s="22" t="s">
        <v>21</v>
      </c>
      <c r="C75" s="35" t="s">
        <v>134</v>
      </c>
      <c r="D75" s="22" t="s">
        <v>135</v>
      </c>
      <c r="E75" s="21">
        <v>590</v>
      </c>
      <c r="F75" s="21">
        <v>286</v>
      </c>
      <c r="G75" s="9">
        <f t="shared" si="6"/>
        <v>48.474576271186443</v>
      </c>
      <c r="H75" s="36">
        <v>5840</v>
      </c>
      <c r="I75" s="36">
        <v>5720</v>
      </c>
      <c r="J75" s="9">
        <f t="shared" si="7"/>
        <v>97.945205479452056</v>
      </c>
    </row>
    <row r="76" spans="1:10" ht="63" x14ac:dyDescent="0.25">
      <c r="A76" s="34"/>
      <c r="B76" s="22" t="s">
        <v>136</v>
      </c>
      <c r="C76" s="35" t="s">
        <v>137</v>
      </c>
      <c r="D76" s="22" t="s">
        <v>138</v>
      </c>
      <c r="E76" s="21">
        <v>186100</v>
      </c>
      <c r="F76" s="37">
        <v>190516</v>
      </c>
      <c r="G76" s="9">
        <f t="shared" si="6"/>
        <v>102.37291778613648</v>
      </c>
      <c r="H76" s="36">
        <v>1269934.2</v>
      </c>
      <c r="I76" s="36">
        <v>1269695.3999999999</v>
      </c>
      <c r="J76" s="9">
        <f t="shared" si="7"/>
        <v>99.981195876132787</v>
      </c>
    </row>
    <row r="77" spans="1:10" ht="63" x14ac:dyDescent="0.25">
      <c r="A77" s="34"/>
      <c r="B77" s="22" t="s">
        <v>136</v>
      </c>
      <c r="C77" s="35" t="s">
        <v>139</v>
      </c>
      <c r="D77" s="22" t="s">
        <v>140</v>
      </c>
      <c r="E77" s="21">
        <v>1000</v>
      </c>
      <c r="F77" s="37">
        <v>1417</v>
      </c>
      <c r="G77" s="9">
        <f t="shared" si="6"/>
        <v>141.70000000000002</v>
      </c>
      <c r="H77" s="36">
        <v>94233.7</v>
      </c>
      <c r="I77" s="36">
        <v>93527.5</v>
      </c>
      <c r="J77" s="9">
        <f t="shared" si="7"/>
        <v>99.250586573593097</v>
      </c>
    </row>
    <row r="78" spans="1:10" ht="141.75" x14ac:dyDescent="0.25">
      <c r="A78" s="34"/>
      <c r="B78" s="22" t="s">
        <v>131</v>
      </c>
      <c r="C78" s="35" t="s">
        <v>141</v>
      </c>
      <c r="D78" s="22" t="s">
        <v>79</v>
      </c>
      <c r="E78" s="21">
        <v>3</v>
      </c>
      <c r="F78" s="21">
        <v>4</v>
      </c>
      <c r="G78" s="9">
        <f t="shared" si="6"/>
        <v>133.33333333333331</v>
      </c>
      <c r="H78" s="36">
        <v>2657</v>
      </c>
      <c r="I78" s="36">
        <v>2657</v>
      </c>
      <c r="J78" s="9">
        <f>I79/H79*100</f>
        <v>100</v>
      </c>
    </row>
    <row r="79" spans="1:10" ht="47.25" x14ac:dyDescent="0.25">
      <c r="A79" s="34"/>
      <c r="B79" s="22" t="s">
        <v>36</v>
      </c>
      <c r="C79" s="35" t="s">
        <v>142</v>
      </c>
      <c r="D79" s="22" t="s">
        <v>143</v>
      </c>
      <c r="E79" s="21">
        <v>339</v>
      </c>
      <c r="F79" s="21">
        <v>393</v>
      </c>
      <c r="G79" s="9">
        <f t="shared" si="6"/>
        <v>115.92920353982301</v>
      </c>
      <c r="H79" s="36">
        <v>14270</v>
      </c>
      <c r="I79" s="36">
        <v>14270</v>
      </c>
      <c r="J79" s="9">
        <f t="shared" si="7"/>
        <v>100</v>
      </c>
    </row>
    <row r="80" spans="1:10" ht="31.5" x14ac:dyDescent="0.25">
      <c r="A80" s="34"/>
      <c r="B80" s="17" t="s">
        <v>39</v>
      </c>
      <c r="C80" s="35" t="s">
        <v>144</v>
      </c>
      <c r="D80" s="22" t="s">
        <v>145</v>
      </c>
      <c r="E80" s="21">
        <v>4419</v>
      </c>
      <c r="F80" s="21">
        <f>I80*1000/5562.25</f>
        <v>3705.3170929030516</v>
      </c>
      <c r="G80" s="9">
        <f t="shared" si="6"/>
        <v>83.849673973818767</v>
      </c>
      <c r="H80" s="36">
        <v>20772.400000000001</v>
      </c>
      <c r="I80" s="36">
        <v>20609.900000000001</v>
      </c>
      <c r="J80" s="9">
        <f t="shared" si="7"/>
        <v>99.217711963952169</v>
      </c>
    </row>
    <row r="81" spans="1:10" ht="78.75" x14ac:dyDescent="0.25">
      <c r="A81" s="34"/>
      <c r="B81" s="22" t="s">
        <v>146</v>
      </c>
      <c r="C81" s="35" t="s">
        <v>147</v>
      </c>
      <c r="D81" s="22" t="s">
        <v>148</v>
      </c>
      <c r="E81" s="21">
        <v>57257</v>
      </c>
      <c r="F81" s="37">
        <v>70680</v>
      </c>
      <c r="G81" s="9">
        <f t="shared" si="6"/>
        <v>123.44342176502437</v>
      </c>
      <c r="H81" s="36">
        <v>55000</v>
      </c>
      <c r="I81" s="36">
        <v>54991.5</v>
      </c>
      <c r="J81" s="9">
        <f t="shared" si="7"/>
        <v>99.984545454545454</v>
      </c>
    </row>
    <row r="82" spans="1:10" ht="63" x14ac:dyDescent="0.25">
      <c r="A82" s="34"/>
      <c r="B82" s="22" t="s">
        <v>149</v>
      </c>
      <c r="C82" s="35" t="s">
        <v>150</v>
      </c>
      <c r="D82" s="22" t="s">
        <v>85</v>
      </c>
      <c r="E82" s="21">
        <v>8</v>
      </c>
      <c r="F82" s="37">
        <v>9</v>
      </c>
      <c r="G82" s="9">
        <f t="shared" si="6"/>
        <v>112.5</v>
      </c>
      <c r="H82" s="36">
        <v>390.8</v>
      </c>
      <c r="I82" s="36">
        <v>390.5</v>
      </c>
      <c r="J82" s="9">
        <f t="shared" si="7"/>
        <v>99.923234390992832</v>
      </c>
    </row>
    <row r="83" spans="1:10" ht="47.25" x14ac:dyDescent="0.25">
      <c r="A83" s="34"/>
      <c r="B83" s="22" t="s">
        <v>11</v>
      </c>
      <c r="C83" s="35" t="s">
        <v>151</v>
      </c>
      <c r="D83" s="22" t="s">
        <v>152</v>
      </c>
      <c r="E83" s="21">
        <v>39</v>
      </c>
      <c r="F83" s="21">
        <v>39</v>
      </c>
      <c r="G83" s="9">
        <f t="shared" si="6"/>
        <v>100</v>
      </c>
      <c r="H83" s="36">
        <v>1068.7</v>
      </c>
      <c r="I83" s="36">
        <v>1066.4000000000001</v>
      </c>
      <c r="J83" s="9">
        <f t="shared" si="7"/>
        <v>99.784785253111266</v>
      </c>
    </row>
    <row r="84" spans="1:10" ht="141.75" x14ac:dyDescent="0.25">
      <c r="A84" s="34"/>
      <c r="B84" s="22" t="s">
        <v>131</v>
      </c>
      <c r="C84" s="35" t="s">
        <v>153</v>
      </c>
      <c r="D84" s="22" t="s">
        <v>154</v>
      </c>
      <c r="E84" s="21">
        <v>1</v>
      </c>
      <c r="F84" s="21">
        <v>1</v>
      </c>
      <c r="G84" s="9">
        <f t="shared" si="6"/>
        <v>100</v>
      </c>
      <c r="H84" s="36">
        <v>360</v>
      </c>
      <c r="I84" s="36">
        <v>360</v>
      </c>
      <c r="J84" s="9">
        <f t="shared" si="7"/>
        <v>100</v>
      </c>
    </row>
    <row r="85" spans="1:10" ht="78.75" x14ac:dyDescent="0.25">
      <c r="A85" s="34"/>
      <c r="B85" s="17" t="s">
        <v>39</v>
      </c>
      <c r="C85" s="35" t="s">
        <v>155</v>
      </c>
      <c r="D85" s="22" t="s">
        <v>156</v>
      </c>
      <c r="E85" s="21">
        <v>119</v>
      </c>
      <c r="F85" s="21">
        <v>14</v>
      </c>
      <c r="G85" s="9">
        <f t="shared" si="6"/>
        <v>11.76470588235294</v>
      </c>
      <c r="H85" s="36">
        <v>280</v>
      </c>
      <c r="I85" s="36">
        <v>280</v>
      </c>
      <c r="J85" s="9">
        <f t="shared" si="7"/>
        <v>100</v>
      </c>
    </row>
    <row r="86" spans="1:10" ht="94.5" x14ac:dyDescent="0.25">
      <c r="A86" s="34"/>
      <c r="B86" s="17" t="s">
        <v>39</v>
      </c>
      <c r="C86" s="35" t="s">
        <v>157</v>
      </c>
      <c r="D86" s="22" t="s">
        <v>158</v>
      </c>
      <c r="E86" s="21">
        <v>431</v>
      </c>
      <c r="F86" s="21">
        <v>346</v>
      </c>
      <c r="G86" s="9">
        <f t="shared" si="6"/>
        <v>80.278422273781899</v>
      </c>
      <c r="H86" s="36">
        <v>2050</v>
      </c>
      <c r="I86" s="36">
        <v>2049.8000000000002</v>
      </c>
      <c r="J86" s="9">
        <f t="shared" si="7"/>
        <v>99.990243902439033</v>
      </c>
    </row>
    <row r="87" spans="1:10" ht="78.75" x14ac:dyDescent="0.25">
      <c r="A87" s="34"/>
      <c r="B87" s="22" t="s">
        <v>146</v>
      </c>
      <c r="C87" s="35" t="s">
        <v>159</v>
      </c>
      <c r="D87" s="22" t="s">
        <v>148</v>
      </c>
      <c r="E87" s="37">
        <v>250</v>
      </c>
      <c r="F87" s="37">
        <v>219</v>
      </c>
      <c r="G87" s="9">
        <f t="shared" si="6"/>
        <v>87.6</v>
      </c>
      <c r="H87" s="40">
        <v>5337.8</v>
      </c>
      <c r="I87" s="40">
        <v>5241.8</v>
      </c>
      <c r="J87" s="9">
        <f t="shared" si="7"/>
        <v>98.201506238525241</v>
      </c>
    </row>
    <row r="88" spans="1:10" ht="31.5" x14ac:dyDescent="0.25">
      <c r="A88" s="34"/>
      <c r="B88" s="22" t="s">
        <v>11</v>
      </c>
      <c r="C88" s="35" t="s">
        <v>160</v>
      </c>
      <c r="D88" s="22" t="s">
        <v>152</v>
      </c>
      <c r="E88" s="37">
        <v>47</v>
      </c>
      <c r="F88" s="37">
        <v>43</v>
      </c>
      <c r="G88" s="9">
        <f t="shared" si="6"/>
        <v>91.489361702127653</v>
      </c>
      <c r="H88" s="40">
        <v>2993.1</v>
      </c>
      <c r="I88" s="40">
        <v>2985</v>
      </c>
      <c r="J88" s="9">
        <f t="shared" si="7"/>
        <v>99.729377568407344</v>
      </c>
    </row>
    <row r="89" spans="1:10" ht="47.25" x14ac:dyDescent="0.25">
      <c r="A89" s="34"/>
      <c r="B89" s="22" t="s">
        <v>11</v>
      </c>
      <c r="C89" s="35" t="s">
        <v>161</v>
      </c>
      <c r="D89" s="22" t="s">
        <v>162</v>
      </c>
      <c r="E89" s="37">
        <v>14</v>
      </c>
      <c r="F89" s="37">
        <v>14</v>
      </c>
      <c r="G89" s="9">
        <f t="shared" si="6"/>
        <v>100</v>
      </c>
      <c r="H89" s="40">
        <v>3000</v>
      </c>
      <c r="I89" s="40">
        <v>2955</v>
      </c>
      <c r="J89" s="9">
        <f t="shared" si="7"/>
        <v>98.5</v>
      </c>
    </row>
    <row r="90" spans="1:10" ht="63" x14ac:dyDescent="0.25">
      <c r="A90" s="34"/>
      <c r="B90" s="22" t="s">
        <v>149</v>
      </c>
      <c r="C90" s="35" t="s">
        <v>163</v>
      </c>
      <c r="D90" s="22" t="s">
        <v>164</v>
      </c>
      <c r="E90" s="37">
        <v>20</v>
      </c>
      <c r="F90" s="37">
        <v>18</v>
      </c>
      <c r="G90" s="9">
        <f t="shared" si="6"/>
        <v>90</v>
      </c>
      <c r="H90" s="40">
        <v>761.3</v>
      </c>
      <c r="I90" s="40">
        <v>733.2</v>
      </c>
      <c r="J90" s="9">
        <f t="shared" si="7"/>
        <v>96.308945225272566</v>
      </c>
    </row>
    <row r="91" spans="1:10" ht="157.5" x14ac:dyDescent="0.25">
      <c r="A91" s="34"/>
      <c r="B91" s="22" t="s">
        <v>16</v>
      </c>
      <c r="C91" s="35" t="s">
        <v>64</v>
      </c>
      <c r="D91" s="22" t="s">
        <v>165</v>
      </c>
      <c r="E91" s="37">
        <v>100</v>
      </c>
      <c r="F91" s="37">
        <v>97</v>
      </c>
      <c r="G91" s="9">
        <f t="shared" si="6"/>
        <v>97</v>
      </c>
      <c r="H91" s="40">
        <v>643.5</v>
      </c>
      <c r="I91" s="40">
        <v>613.9</v>
      </c>
      <c r="J91" s="9">
        <f t="shared" si="7"/>
        <v>95.400155400155398</v>
      </c>
    </row>
    <row r="92" spans="1:10" ht="78.75" x14ac:dyDescent="0.25">
      <c r="A92" s="34"/>
      <c r="B92" s="38" t="s">
        <v>21</v>
      </c>
      <c r="C92" s="35" t="s">
        <v>166</v>
      </c>
      <c r="D92" s="22" t="s">
        <v>167</v>
      </c>
      <c r="E92" s="37">
        <v>10</v>
      </c>
      <c r="F92" s="37">
        <v>11</v>
      </c>
      <c r="G92" s="9">
        <f t="shared" si="6"/>
        <v>110.00000000000001</v>
      </c>
      <c r="H92" s="40">
        <v>316.10000000000002</v>
      </c>
      <c r="I92" s="40">
        <v>356.8</v>
      </c>
      <c r="J92" s="9">
        <f t="shared" si="7"/>
        <v>112.8756722556153</v>
      </c>
    </row>
    <row r="93" spans="1:10" ht="78.75" x14ac:dyDescent="0.25">
      <c r="A93" s="34"/>
      <c r="B93" s="38" t="s">
        <v>21</v>
      </c>
      <c r="C93" s="35" t="s">
        <v>168</v>
      </c>
      <c r="D93" s="22" t="s">
        <v>167</v>
      </c>
      <c r="E93" s="37">
        <v>10</v>
      </c>
      <c r="F93" s="37">
        <v>11</v>
      </c>
      <c r="G93" s="9">
        <f t="shared" si="6"/>
        <v>110.00000000000001</v>
      </c>
      <c r="H93" s="40">
        <v>5</v>
      </c>
      <c r="I93" s="40">
        <v>5.5</v>
      </c>
      <c r="J93" s="9">
        <f t="shared" si="7"/>
        <v>110.00000000000001</v>
      </c>
    </row>
    <row r="94" spans="1:10" ht="78.75" x14ac:dyDescent="0.25">
      <c r="A94" s="34"/>
      <c r="B94" s="38" t="s">
        <v>21</v>
      </c>
      <c r="C94" s="35" t="s">
        <v>169</v>
      </c>
      <c r="D94" s="22" t="s">
        <v>167</v>
      </c>
      <c r="E94" s="37">
        <v>25</v>
      </c>
      <c r="F94" s="37">
        <v>20</v>
      </c>
      <c r="G94" s="9">
        <f t="shared" si="6"/>
        <v>80</v>
      </c>
      <c r="H94" s="40">
        <v>45</v>
      </c>
      <c r="I94" s="40">
        <v>36</v>
      </c>
      <c r="J94" s="9">
        <f t="shared" si="7"/>
        <v>80</v>
      </c>
    </row>
    <row r="95" spans="1:10" ht="47.25" x14ac:dyDescent="0.25">
      <c r="A95" s="34"/>
      <c r="B95" s="22" t="s">
        <v>97</v>
      </c>
      <c r="C95" s="35" t="s">
        <v>170</v>
      </c>
      <c r="D95" s="22" t="s">
        <v>118</v>
      </c>
      <c r="E95" s="37">
        <v>9100</v>
      </c>
      <c r="F95" s="37">
        <v>7960</v>
      </c>
      <c r="G95" s="9">
        <f t="shared" si="6"/>
        <v>87.472527472527474</v>
      </c>
      <c r="H95" s="40">
        <v>133903.5</v>
      </c>
      <c r="I95" s="40">
        <v>133903.4</v>
      </c>
      <c r="J95" s="9">
        <f t="shared" si="7"/>
        <v>99.99992531935311</v>
      </c>
    </row>
    <row r="96" spans="1:10" ht="47.25" x14ac:dyDescent="0.25">
      <c r="A96" s="34"/>
      <c r="B96" s="22" t="s">
        <v>97</v>
      </c>
      <c r="C96" s="35" t="s">
        <v>171</v>
      </c>
      <c r="D96" s="22" t="s">
        <v>118</v>
      </c>
      <c r="E96" s="37">
        <v>13200</v>
      </c>
      <c r="F96" s="37">
        <v>12637</v>
      </c>
      <c r="G96" s="9">
        <f t="shared" si="6"/>
        <v>95.734848484848484</v>
      </c>
      <c r="H96" s="40">
        <v>211352.7</v>
      </c>
      <c r="I96" s="40">
        <v>211351.9</v>
      </c>
      <c r="J96" s="9">
        <f t="shared" si="7"/>
        <v>99.99962148579128</v>
      </c>
    </row>
    <row r="97" spans="1:10" ht="47.25" x14ac:dyDescent="0.25">
      <c r="A97" s="34"/>
      <c r="B97" s="22" t="s">
        <v>97</v>
      </c>
      <c r="C97" s="35" t="s">
        <v>172</v>
      </c>
      <c r="D97" s="22" t="s">
        <v>118</v>
      </c>
      <c r="E97" s="37">
        <v>850</v>
      </c>
      <c r="F97" s="37">
        <v>171</v>
      </c>
      <c r="G97" s="9">
        <f t="shared" si="6"/>
        <v>20.117647058823529</v>
      </c>
      <c r="H97" s="40">
        <v>2626.1</v>
      </c>
      <c r="I97" s="40">
        <v>2460</v>
      </c>
      <c r="J97" s="9">
        <f t="shared" si="7"/>
        <v>93.675031415406877</v>
      </c>
    </row>
    <row r="98" spans="1:10" ht="126" x14ac:dyDescent="0.25">
      <c r="A98" s="34"/>
      <c r="B98" s="22" t="s">
        <v>108</v>
      </c>
      <c r="C98" s="35" t="s">
        <v>173</v>
      </c>
      <c r="D98" s="22" t="s">
        <v>118</v>
      </c>
      <c r="E98" s="37">
        <v>280</v>
      </c>
      <c r="F98" s="37">
        <v>123</v>
      </c>
      <c r="G98" s="9">
        <f t="shared" si="6"/>
        <v>43.928571428571431</v>
      </c>
      <c r="H98" s="40">
        <v>2198.6</v>
      </c>
      <c r="I98" s="40">
        <v>2068.1</v>
      </c>
      <c r="J98" s="9">
        <f t="shared" si="7"/>
        <v>94.064404621122534</v>
      </c>
    </row>
    <row r="99" spans="1:10" ht="47.25" x14ac:dyDescent="0.25">
      <c r="A99" s="34"/>
      <c r="B99" s="41" t="s">
        <v>174</v>
      </c>
      <c r="C99" s="35" t="s">
        <v>175</v>
      </c>
      <c r="D99" s="22" t="s">
        <v>176</v>
      </c>
      <c r="E99" s="37">
        <v>9924</v>
      </c>
      <c r="F99" s="37">
        <v>9507</v>
      </c>
      <c r="G99" s="9">
        <f t="shared" si="6"/>
        <v>95.798065296251508</v>
      </c>
      <c r="H99" s="40">
        <v>209511.3</v>
      </c>
      <c r="I99" s="40">
        <v>208779.5</v>
      </c>
      <c r="J99" s="9">
        <f t="shared" si="7"/>
        <v>99.650710964038709</v>
      </c>
    </row>
    <row r="100" spans="1:10" ht="63" x14ac:dyDescent="0.25">
      <c r="A100" s="34"/>
      <c r="B100" s="41" t="s">
        <v>174</v>
      </c>
      <c r="C100" s="35" t="s">
        <v>177</v>
      </c>
      <c r="D100" s="22" t="s">
        <v>178</v>
      </c>
      <c r="E100" s="37">
        <v>37000</v>
      </c>
      <c r="F100" s="37">
        <v>31894</v>
      </c>
      <c r="G100" s="9">
        <f t="shared" si="6"/>
        <v>86.2</v>
      </c>
      <c r="H100" s="40">
        <v>142351.1</v>
      </c>
      <c r="I100" s="40">
        <v>141586.9</v>
      </c>
      <c r="J100" s="9">
        <f t="shared" si="7"/>
        <v>99.463158345808338</v>
      </c>
    </row>
    <row r="101" spans="1:10" ht="47.25" x14ac:dyDescent="0.25">
      <c r="A101" s="34"/>
      <c r="B101" s="17" t="s">
        <v>39</v>
      </c>
      <c r="C101" s="35" t="s">
        <v>179</v>
      </c>
      <c r="D101" s="22" t="s">
        <v>180</v>
      </c>
      <c r="E101" s="37">
        <v>167</v>
      </c>
      <c r="F101" s="37">
        <v>48</v>
      </c>
      <c r="G101" s="9">
        <f t="shared" si="6"/>
        <v>28.742514970059879</v>
      </c>
      <c r="H101" s="40">
        <v>2000.1</v>
      </c>
      <c r="I101" s="40">
        <v>1517.2</v>
      </c>
      <c r="J101" s="9">
        <f t="shared" si="7"/>
        <v>75.856207189640529</v>
      </c>
    </row>
    <row r="102" spans="1:10" ht="63" x14ac:dyDescent="0.25">
      <c r="A102" s="34"/>
      <c r="B102" s="17" t="s">
        <v>39</v>
      </c>
      <c r="C102" s="35" t="s">
        <v>181</v>
      </c>
      <c r="D102" s="22" t="s">
        <v>182</v>
      </c>
      <c r="E102" s="37">
        <v>325</v>
      </c>
      <c r="F102" s="37">
        <v>277</v>
      </c>
      <c r="G102" s="9">
        <f t="shared" si="6"/>
        <v>85.230769230769226</v>
      </c>
      <c r="H102" s="40">
        <v>3700</v>
      </c>
      <c r="I102" s="40">
        <v>3514.7</v>
      </c>
      <c r="J102" s="9">
        <f t="shared" si="7"/>
        <v>94.991891891891882</v>
      </c>
    </row>
    <row r="103" spans="1:10" ht="63" x14ac:dyDescent="0.25">
      <c r="A103" s="34"/>
      <c r="B103" s="17" t="s">
        <v>39</v>
      </c>
      <c r="C103" s="35" t="s">
        <v>183</v>
      </c>
      <c r="D103" s="22" t="s">
        <v>182</v>
      </c>
      <c r="E103" s="37">
        <v>135</v>
      </c>
      <c r="F103" s="37">
        <v>133</v>
      </c>
      <c r="G103" s="9">
        <f t="shared" si="6"/>
        <v>98.518518518518519</v>
      </c>
      <c r="H103" s="40">
        <v>1350</v>
      </c>
      <c r="I103" s="40">
        <v>1282.4000000000001</v>
      </c>
      <c r="J103" s="9">
        <f t="shared" si="7"/>
        <v>94.992592592592601</v>
      </c>
    </row>
    <row r="104" spans="1:10" ht="47.25" x14ac:dyDescent="0.25">
      <c r="A104" s="34"/>
      <c r="B104" s="41" t="s">
        <v>174</v>
      </c>
      <c r="C104" s="35" t="s">
        <v>184</v>
      </c>
      <c r="D104" s="22" t="s">
        <v>176</v>
      </c>
      <c r="E104" s="37">
        <v>3928</v>
      </c>
      <c r="F104" s="37">
        <v>4516</v>
      </c>
      <c r="G104" s="9">
        <f t="shared" si="6"/>
        <v>114.96945010183299</v>
      </c>
      <c r="H104" s="40">
        <v>63249</v>
      </c>
      <c r="I104" s="40">
        <v>75143.8</v>
      </c>
      <c r="J104" s="9">
        <f t="shared" si="7"/>
        <v>118.80630523802749</v>
      </c>
    </row>
    <row r="105" spans="1:10" ht="78.75" x14ac:dyDescent="0.25">
      <c r="A105" s="34"/>
      <c r="B105" s="17" t="s">
        <v>39</v>
      </c>
      <c r="C105" s="35" t="s">
        <v>185</v>
      </c>
      <c r="D105" s="22" t="s">
        <v>186</v>
      </c>
      <c r="E105" s="37">
        <v>705100</v>
      </c>
      <c r="F105" s="37">
        <v>158973</v>
      </c>
      <c r="G105" s="9">
        <f t="shared" si="6"/>
        <v>22.546163664728407</v>
      </c>
      <c r="H105" s="40">
        <v>971146.4</v>
      </c>
      <c r="I105" s="40">
        <v>964541.2</v>
      </c>
      <c r="J105" s="9">
        <f t="shared" si="7"/>
        <v>99.319855379168359</v>
      </c>
    </row>
    <row r="106" spans="1:10" ht="47.25" x14ac:dyDescent="0.25">
      <c r="A106" s="34"/>
      <c r="B106" s="22" t="s">
        <v>42</v>
      </c>
      <c r="C106" s="35" t="s">
        <v>187</v>
      </c>
      <c r="D106" s="22" t="s">
        <v>113</v>
      </c>
      <c r="E106" s="37">
        <v>7</v>
      </c>
      <c r="F106" s="37">
        <v>7</v>
      </c>
      <c r="G106" s="9">
        <f>F106/E106*100</f>
        <v>100</v>
      </c>
      <c r="H106" s="40">
        <v>7490</v>
      </c>
      <c r="I106" s="40">
        <v>7140</v>
      </c>
      <c r="J106" s="9">
        <f t="shared" ref="J106" si="8">I106/H106*100</f>
        <v>95.327102803738313</v>
      </c>
    </row>
    <row r="107" spans="1:10" x14ac:dyDescent="0.25">
      <c r="A107" s="65" t="s">
        <v>188</v>
      </c>
      <c r="B107" s="66"/>
      <c r="C107" s="66"/>
      <c r="D107" s="66"/>
      <c r="E107" s="66"/>
      <c r="F107" s="66"/>
      <c r="G107" s="66"/>
      <c r="H107" s="66"/>
      <c r="I107" s="66"/>
      <c r="J107" s="33"/>
    </row>
    <row r="108" spans="1:10" ht="152.25" customHeight="1" x14ac:dyDescent="0.25">
      <c r="A108" s="3"/>
      <c r="B108" s="22" t="s">
        <v>16</v>
      </c>
      <c r="C108" s="42" t="s">
        <v>189</v>
      </c>
      <c r="D108" s="43" t="s">
        <v>18</v>
      </c>
      <c r="E108" s="7">
        <v>1324</v>
      </c>
      <c r="F108" s="7">
        <v>1093</v>
      </c>
      <c r="G108" s="44">
        <f>F108/E108*100</f>
        <v>82.552870090634443</v>
      </c>
      <c r="H108" s="9">
        <v>3098.2</v>
      </c>
      <c r="I108" s="9">
        <v>2507.1999999999998</v>
      </c>
      <c r="J108" s="44">
        <f>I108/H108*100</f>
        <v>80.924407720611967</v>
      </c>
    </row>
    <row r="109" spans="1:10" ht="149.25" customHeight="1" x14ac:dyDescent="0.25">
      <c r="A109" s="3"/>
      <c r="B109" s="22" t="s">
        <v>16</v>
      </c>
      <c r="C109" s="45" t="s">
        <v>190</v>
      </c>
      <c r="D109" s="43" t="s">
        <v>18</v>
      </c>
      <c r="E109" s="7">
        <v>1353</v>
      </c>
      <c r="F109" s="7">
        <v>835</v>
      </c>
      <c r="G109" s="44">
        <f t="shared" ref="G109:G114" si="9">F109/E109*100</f>
        <v>61.714708056171474</v>
      </c>
      <c r="H109" s="9">
        <v>7876.8</v>
      </c>
      <c r="I109" s="9">
        <v>7226.1</v>
      </c>
      <c r="J109" s="44">
        <f t="shared" ref="J109:J114" si="10">I109/H109*100</f>
        <v>91.739031078610608</v>
      </c>
    </row>
    <row r="110" spans="1:10" ht="47.25" x14ac:dyDescent="0.25">
      <c r="A110" s="3"/>
      <c r="B110" s="15" t="s">
        <v>21</v>
      </c>
      <c r="C110" s="42" t="s">
        <v>191</v>
      </c>
      <c r="D110" s="46" t="s">
        <v>23</v>
      </c>
      <c r="E110" s="7">
        <v>29</v>
      </c>
      <c r="F110" s="7">
        <v>22</v>
      </c>
      <c r="G110" s="44">
        <f t="shared" si="9"/>
        <v>75.862068965517238</v>
      </c>
      <c r="H110" s="9">
        <v>4241.8</v>
      </c>
      <c r="I110" s="9">
        <v>3890.2</v>
      </c>
      <c r="J110" s="44">
        <f t="shared" si="10"/>
        <v>91.711066056862649</v>
      </c>
    </row>
    <row r="111" spans="1:10" ht="94.5" x14ac:dyDescent="0.25">
      <c r="A111" s="3"/>
      <c r="B111" s="22" t="s">
        <v>149</v>
      </c>
      <c r="C111" s="42" t="s">
        <v>192</v>
      </c>
      <c r="D111" s="46" t="s">
        <v>193</v>
      </c>
      <c r="E111" s="47">
        <v>23</v>
      </c>
      <c r="F111" s="48">
        <v>23</v>
      </c>
      <c r="G111" s="44">
        <f t="shared" si="9"/>
        <v>100</v>
      </c>
      <c r="H111" s="49">
        <v>1400</v>
      </c>
      <c r="I111" s="49">
        <v>1400</v>
      </c>
      <c r="J111" s="44">
        <f t="shared" si="10"/>
        <v>100</v>
      </c>
    </row>
    <row r="112" spans="1:10" ht="63" x14ac:dyDescent="0.25">
      <c r="A112" s="3"/>
      <c r="B112" s="22" t="s">
        <v>149</v>
      </c>
      <c r="C112" s="42" t="s">
        <v>194</v>
      </c>
      <c r="D112" s="50" t="s">
        <v>195</v>
      </c>
      <c r="E112" s="47">
        <v>15</v>
      </c>
      <c r="F112" s="47">
        <v>15</v>
      </c>
      <c r="G112" s="44">
        <f t="shared" si="9"/>
        <v>100</v>
      </c>
      <c r="H112" s="49">
        <v>270</v>
      </c>
      <c r="I112" s="49">
        <v>270</v>
      </c>
      <c r="J112" s="44">
        <f t="shared" si="10"/>
        <v>100</v>
      </c>
    </row>
    <row r="113" spans="1:10" ht="63" x14ac:dyDescent="0.25">
      <c r="A113" s="3"/>
      <c r="B113" s="41" t="s">
        <v>174</v>
      </c>
      <c r="C113" s="42" t="s">
        <v>196</v>
      </c>
      <c r="D113" s="46" t="s">
        <v>197</v>
      </c>
      <c r="E113" s="51">
        <v>70</v>
      </c>
      <c r="F113" s="51">
        <v>70</v>
      </c>
      <c r="G113" s="44">
        <f t="shared" si="9"/>
        <v>100</v>
      </c>
      <c r="H113" s="52">
        <v>2100</v>
      </c>
      <c r="I113" s="52">
        <v>2100</v>
      </c>
      <c r="J113" s="44">
        <f t="shared" si="10"/>
        <v>100</v>
      </c>
    </row>
    <row r="114" spans="1:10" ht="63" x14ac:dyDescent="0.25">
      <c r="A114" s="3"/>
      <c r="B114" s="22" t="s">
        <v>149</v>
      </c>
      <c r="C114" s="42" t="s">
        <v>198</v>
      </c>
      <c r="D114" s="46" t="s">
        <v>197</v>
      </c>
      <c r="E114" s="51">
        <v>30</v>
      </c>
      <c r="F114" s="51">
        <v>30</v>
      </c>
      <c r="G114" s="44">
        <f t="shared" si="9"/>
        <v>100</v>
      </c>
      <c r="H114" s="52">
        <v>1416</v>
      </c>
      <c r="I114" s="52">
        <v>1416</v>
      </c>
      <c r="J114" s="44">
        <f t="shared" si="10"/>
        <v>100</v>
      </c>
    </row>
  </sheetData>
  <autoFilter ref="A3:J114">
    <filterColumn colId="4" showButton="0"/>
    <filterColumn colId="5" showButton="0"/>
    <filterColumn colId="7" showButton="0"/>
    <filterColumn colId="8" showButton="0"/>
  </autoFilter>
  <mergeCells count="12">
    <mergeCell ref="A1:J1"/>
    <mergeCell ref="A3:A4"/>
    <mergeCell ref="B3:B4"/>
    <mergeCell ref="C3:C4"/>
    <mergeCell ref="D3:D4"/>
    <mergeCell ref="E3:G3"/>
    <mergeCell ref="H3:J3"/>
    <mergeCell ref="A5:J5"/>
    <mergeCell ref="A14:J14"/>
    <mergeCell ref="A27:J27"/>
    <mergeCell ref="A40:I40"/>
    <mergeCell ref="A107:I107"/>
  </mergeCells>
  <printOptions horizontalCentered="1"/>
  <pageMargins left="0.70866141732283472" right="0.70866141732283472" top="0.39370078740157483" bottom="0.39370078740157483" header="0.31496062992125984" footer="0.31496062992125984"/>
  <pageSetup paperSize="9" scale="55" fitToHeight="0" orientation="landscape" r:id="rId1"/>
  <rowBreaks count="1" manualBreakCount="1">
    <brk id="106" max="9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49"/>
  <sheetViews>
    <sheetView tabSelected="1" view="pageBreakPreview" zoomScale="85" zoomScaleNormal="55" zoomScaleSheetLayoutView="85" workbookViewId="0">
      <selection activeCell="C35" sqref="C35"/>
    </sheetView>
  </sheetViews>
  <sheetFormatPr defaultRowHeight="15.75" x14ac:dyDescent="0.25"/>
  <cols>
    <col min="1" max="1" width="7.75" customWidth="1"/>
    <col min="2" max="2" width="18" customWidth="1"/>
    <col min="3" max="3" width="55.625" style="53" customWidth="1"/>
    <col min="4" max="4" width="55.25" customWidth="1"/>
    <col min="5" max="5" width="12.75" customWidth="1"/>
    <col min="6" max="7" width="14" customWidth="1"/>
    <col min="8" max="8" width="13" customWidth="1"/>
    <col min="9" max="10" width="14.875" customWidth="1"/>
  </cols>
  <sheetData>
    <row r="1" spans="1:11" ht="25.5" x14ac:dyDescent="0.25">
      <c r="A1" s="68" t="s">
        <v>247</v>
      </c>
      <c r="B1" s="68"/>
      <c r="C1" s="68"/>
      <c r="D1" s="68"/>
      <c r="E1" s="68"/>
      <c r="F1" s="68"/>
      <c r="G1" s="68"/>
      <c r="H1" s="68"/>
      <c r="I1" s="68"/>
      <c r="J1" s="68"/>
      <c r="K1" s="1"/>
    </row>
    <row r="3" spans="1:11" ht="31.5" customHeight="1" x14ac:dyDescent="0.25">
      <c r="A3" s="69" t="s">
        <v>1</v>
      </c>
      <c r="B3" s="69" t="s">
        <v>2</v>
      </c>
      <c r="C3" s="71" t="s">
        <v>3</v>
      </c>
      <c r="D3" s="69" t="s">
        <v>4</v>
      </c>
      <c r="E3" s="73" t="s">
        <v>5</v>
      </c>
      <c r="F3" s="74"/>
      <c r="G3" s="75"/>
      <c r="H3" s="76" t="s">
        <v>6</v>
      </c>
      <c r="I3" s="76"/>
      <c r="J3" s="76"/>
    </row>
    <row r="4" spans="1:11" ht="54.75" customHeight="1" x14ac:dyDescent="0.25">
      <c r="A4" s="70"/>
      <c r="B4" s="70"/>
      <c r="C4" s="72"/>
      <c r="D4" s="70"/>
      <c r="E4" s="54" t="s">
        <v>7</v>
      </c>
      <c r="F4" s="54" t="s">
        <v>8</v>
      </c>
      <c r="G4" s="54" t="s">
        <v>9</v>
      </c>
      <c r="H4" s="54" t="s">
        <v>7</v>
      </c>
      <c r="I4" s="54" t="s">
        <v>8</v>
      </c>
      <c r="J4" s="54" t="s">
        <v>9</v>
      </c>
    </row>
    <row r="5" spans="1:11" x14ac:dyDescent="0.25">
      <c r="A5" s="65" t="s">
        <v>248</v>
      </c>
      <c r="B5" s="66"/>
      <c r="C5" s="66"/>
      <c r="D5" s="66"/>
      <c r="E5" s="66"/>
      <c r="F5" s="66"/>
      <c r="G5" s="66"/>
      <c r="H5" s="66"/>
      <c r="I5" s="66"/>
      <c r="J5" s="67"/>
    </row>
    <row r="6" spans="1:11" ht="31.5" x14ac:dyDescent="0.25">
      <c r="A6" s="3"/>
      <c r="B6" s="4" t="s">
        <v>11</v>
      </c>
      <c r="C6" s="5" t="s">
        <v>12</v>
      </c>
      <c r="D6" s="6" t="s">
        <v>13</v>
      </c>
      <c r="E6" s="7">
        <v>73</v>
      </c>
      <c r="F6" s="7">
        <v>73</v>
      </c>
      <c r="G6" s="8">
        <v>100</v>
      </c>
      <c r="H6" s="9">
        <v>1504.8</v>
      </c>
      <c r="I6" s="9">
        <v>1504.8</v>
      </c>
      <c r="J6" s="8">
        <v>100</v>
      </c>
    </row>
    <row r="7" spans="1:11" ht="63" x14ac:dyDescent="0.25">
      <c r="A7" s="3"/>
      <c r="B7" s="10" t="s">
        <v>11</v>
      </c>
      <c r="C7" s="11" t="s">
        <v>14</v>
      </c>
      <c r="D7" s="12" t="s">
        <v>15</v>
      </c>
      <c r="E7" s="7">
        <v>24</v>
      </c>
      <c r="F7" s="7">
        <v>24</v>
      </c>
      <c r="G7" s="8">
        <v>100</v>
      </c>
      <c r="H7" s="9">
        <v>1560</v>
      </c>
      <c r="I7" s="9">
        <v>1560</v>
      </c>
      <c r="J7" s="8">
        <v>100</v>
      </c>
    </row>
    <row r="8" spans="1:11" ht="126" x14ac:dyDescent="0.25">
      <c r="A8" s="3"/>
      <c r="B8" s="13" t="s">
        <v>16</v>
      </c>
      <c r="C8" s="5" t="s">
        <v>17</v>
      </c>
      <c r="D8" s="14" t="s">
        <v>18</v>
      </c>
      <c r="E8" s="7">
        <v>127</v>
      </c>
      <c r="F8" s="7">
        <v>127</v>
      </c>
      <c r="G8" s="8">
        <v>100</v>
      </c>
      <c r="H8" s="9">
        <v>1141.9000000000001</v>
      </c>
      <c r="I8" s="9">
        <v>1141.9000000000001</v>
      </c>
      <c r="J8" s="8">
        <v>100</v>
      </c>
    </row>
    <row r="9" spans="1:11" ht="63" x14ac:dyDescent="0.25">
      <c r="A9" s="3"/>
      <c r="B9" s="13" t="s">
        <v>16</v>
      </c>
      <c r="C9" s="5" t="s">
        <v>19</v>
      </c>
      <c r="D9" s="6" t="s">
        <v>20</v>
      </c>
      <c r="E9" s="7">
        <v>127</v>
      </c>
      <c r="F9" s="7">
        <v>127</v>
      </c>
      <c r="G9" s="8">
        <v>100</v>
      </c>
      <c r="H9" s="9">
        <v>1200.5999999999999</v>
      </c>
      <c r="I9" s="9">
        <v>1200.5999999999999</v>
      </c>
      <c r="J9" s="8">
        <v>100</v>
      </c>
    </row>
    <row r="10" spans="1:11" ht="47.25" x14ac:dyDescent="0.25">
      <c r="A10" s="3"/>
      <c r="B10" s="15" t="s">
        <v>21</v>
      </c>
      <c r="C10" s="5" t="s">
        <v>22</v>
      </c>
      <c r="D10" s="6" t="s">
        <v>23</v>
      </c>
      <c r="E10" s="7">
        <v>2</v>
      </c>
      <c r="F10" s="7">
        <v>2</v>
      </c>
      <c r="G10" s="8">
        <v>100</v>
      </c>
      <c r="H10" s="9">
        <v>142.69999999999999</v>
      </c>
      <c r="I10" s="9">
        <v>142.69999999999999</v>
      </c>
      <c r="J10" s="8">
        <v>100</v>
      </c>
    </row>
    <row r="11" spans="1:11" ht="47.25" x14ac:dyDescent="0.25">
      <c r="A11" s="3"/>
      <c r="B11" s="15" t="s">
        <v>21</v>
      </c>
      <c r="C11" s="5" t="s">
        <v>24</v>
      </c>
      <c r="D11" s="6" t="s">
        <v>23</v>
      </c>
      <c r="E11" s="7">
        <v>2</v>
      </c>
      <c r="F11" s="7">
        <v>2</v>
      </c>
      <c r="G11" s="8">
        <v>100</v>
      </c>
      <c r="H11" s="9">
        <v>81.5</v>
      </c>
      <c r="I11" s="9">
        <v>81.5</v>
      </c>
      <c r="J11" s="8">
        <v>100</v>
      </c>
    </row>
    <row r="12" spans="1:11" x14ac:dyDescent="0.25">
      <c r="A12" s="65" t="s">
        <v>27</v>
      </c>
      <c r="B12" s="66"/>
      <c r="C12" s="66"/>
      <c r="D12" s="66"/>
      <c r="E12" s="66"/>
      <c r="F12" s="66"/>
      <c r="G12" s="66"/>
      <c r="H12" s="66"/>
      <c r="I12" s="66"/>
      <c r="J12" s="67"/>
    </row>
    <row r="13" spans="1:11" ht="69.75" customHeight="1" x14ac:dyDescent="0.25">
      <c r="A13" s="3"/>
      <c r="B13" s="17" t="s">
        <v>28</v>
      </c>
      <c r="C13" s="18" t="s">
        <v>29</v>
      </c>
      <c r="D13" s="19" t="s">
        <v>30</v>
      </c>
      <c r="E13" s="7">
        <v>44840</v>
      </c>
      <c r="F13" s="7">
        <v>42322</v>
      </c>
      <c r="G13" s="9">
        <v>94.384478144513821</v>
      </c>
      <c r="H13" s="9">
        <v>27377.1</v>
      </c>
      <c r="I13" s="20">
        <v>27377.1</v>
      </c>
      <c r="J13" s="9">
        <v>100</v>
      </c>
    </row>
    <row r="14" spans="1:11" ht="158.25" customHeight="1" x14ac:dyDescent="0.25">
      <c r="A14" s="3"/>
      <c r="B14" s="13" t="s">
        <v>16</v>
      </c>
      <c r="C14" s="18" t="s">
        <v>31</v>
      </c>
      <c r="D14" s="19" t="s">
        <v>32</v>
      </c>
      <c r="E14" s="7">
        <v>2542</v>
      </c>
      <c r="F14" s="7">
        <v>2542</v>
      </c>
      <c r="G14" s="9">
        <v>100</v>
      </c>
      <c r="H14" s="9">
        <v>16480.3</v>
      </c>
      <c r="I14" s="20">
        <v>16480.3</v>
      </c>
      <c r="J14" s="9">
        <v>100</v>
      </c>
    </row>
    <row r="15" spans="1:11" ht="159.75" customHeight="1" x14ac:dyDescent="0.25">
      <c r="A15" s="3"/>
      <c r="B15" s="13" t="s">
        <v>16</v>
      </c>
      <c r="C15" s="18" t="s">
        <v>33</v>
      </c>
      <c r="D15" s="19" t="s">
        <v>32</v>
      </c>
      <c r="E15" s="7">
        <v>2451</v>
      </c>
      <c r="F15" s="7">
        <v>2451</v>
      </c>
      <c r="G15" s="9">
        <v>100</v>
      </c>
      <c r="H15" s="9">
        <v>5831.28</v>
      </c>
      <c r="I15" s="20">
        <v>5792.6</v>
      </c>
      <c r="J15" s="9">
        <v>99.336680797354973</v>
      </c>
    </row>
    <row r="16" spans="1:11" ht="47.25" x14ac:dyDescent="0.25">
      <c r="A16" s="3"/>
      <c r="B16" s="15" t="s">
        <v>21</v>
      </c>
      <c r="C16" s="18" t="s">
        <v>34</v>
      </c>
      <c r="D16" s="6" t="s">
        <v>23</v>
      </c>
      <c r="E16" s="21">
        <v>91</v>
      </c>
      <c r="F16" s="21">
        <v>91</v>
      </c>
      <c r="G16" s="9">
        <v>100</v>
      </c>
      <c r="H16" s="16">
        <v>11703.72</v>
      </c>
      <c r="I16" s="16">
        <v>11703.72</v>
      </c>
      <c r="J16" s="16">
        <v>100</v>
      </c>
    </row>
    <row r="17" spans="1:10" ht="63" x14ac:dyDescent="0.25">
      <c r="A17" s="3"/>
      <c r="B17" s="15" t="s">
        <v>21</v>
      </c>
      <c r="C17" s="18" t="s">
        <v>35</v>
      </c>
      <c r="D17" s="6" t="s">
        <v>23</v>
      </c>
      <c r="E17" s="21">
        <v>91</v>
      </c>
      <c r="F17" s="21">
        <v>91</v>
      </c>
      <c r="G17" s="9">
        <v>100</v>
      </c>
      <c r="H17" s="16">
        <v>5783.9</v>
      </c>
      <c r="I17" s="16">
        <v>5783.9</v>
      </c>
      <c r="J17" s="16">
        <v>100</v>
      </c>
    </row>
    <row r="18" spans="1:10" ht="58.5" customHeight="1" x14ac:dyDescent="0.25">
      <c r="A18" s="3"/>
      <c r="B18" s="22" t="s">
        <v>36</v>
      </c>
      <c r="C18" s="18" t="s">
        <v>37</v>
      </c>
      <c r="D18" s="19" t="s">
        <v>38</v>
      </c>
      <c r="E18" s="21">
        <v>64</v>
      </c>
      <c r="F18" s="21">
        <v>35</v>
      </c>
      <c r="G18" s="9">
        <v>54.6875</v>
      </c>
      <c r="H18" s="16">
        <v>19804.2</v>
      </c>
      <c r="I18" s="16">
        <v>10690.76275</v>
      </c>
      <c r="J18" s="9">
        <v>53.98230047161713</v>
      </c>
    </row>
    <row r="19" spans="1:10" ht="189.75" customHeight="1" x14ac:dyDescent="0.25">
      <c r="A19" s="3"/>
      <c r="B19" s="26" t="s">
        <v>199</v>
      </c>
      <c r="C19" s="18" t="s">
        <v>40</v>
      </c>
      <c r="D19" s="19" t="s">
        <v>41</v>
      </c>
      <c r="E19" s="7">
        <v>91063</v>
      </c>
      <c r="F19" s="7">
        <v>91063</v>
      </c>
      <c r="G19" s="9">
        <v>100</v>
      </c>
      <c r="H19" s="9">
        <v>138568.70000000001</v>
      </c>
      <c r="I19" s="9">
        <v>137016.48368999999</v>
      </c>
      <c r="J19" s="9">
        <v>98.8798218428837</v>
      </c>
    </row>
    <row r="20" spans="1:10" ht="58.5" customHeight="1" x14ac:dyDescent="0.25">
      <c r="A20" s="3"/>
      <c r="B20" s="4" t="s">
        <v>42</v>
      </c>
      <c r="C20" s="18" t="s">
        <v>43</v>
      </c>
      <c r="D20" s="19" t="s">
        <v>44</v>
      </c>
      <c r="E20" s="7">
        <v>4735</v>
      </c>
      <c r="F20" s="7">
        <v>4735</v>
      </c>
      <c r="G20" s="9">
        <v>100</v>
      </c>
      <c r="H20" s="9">
        <v>3303.5</v>
      </c>
      <c r="I20" s="9">
        <v>3302.9747400000001</v>
      </c>
      <c r="J20" s="9">
        <v>99.984099894051766</v>
      </c>
    </row>
    <row r="21" spans="1:10" ht="154.5" customHeight="1" x14ac:dyDescent="0.25">
      <c r="A21" s="3"/>
      <c r="B21" s="26" t="s">
        <v>200</v>
      </c>
      <c r="C21" s="18" t="s">
        <v>45</v>
      </c>
      <c r="D21" s="19" t="s">
        <v>46</v>
      </c>
      <c r="E21" s="21">
        <v>93</v>
      </c>
      <c r="F21" s="21">
        <v>93</v>
      </c>
      <c r="G21" s="9">
        <v>100</v>
      </c>
      <c r="H21" s="16">
        <v>126673.5</v>
      </c>
      <c r="I21" s="16">
        <v>120184.7228</v>
      </c>
      <c r="J21" s="9">
        <v>94.877557500187493</v>
      </c>
    </row>
    <row r="22" spans="1:10" ht="141.75" x14ac:dyDescent="0.25">
      <c r="A22" s="23"/>
      <c r="B22" s="13" t="s">
        <v>16</v>
      </c>
      <c r="C22" s="24" t="s">
        <v>201</v>
      </c>
      <c r="D22" s="19" t="s">
        <v>48</v>
      </c>
      <c r="E22" s="21">
        <v>90</v>
      </c>
      <c r="F22" s="21">
        <v>90</v>
      </c>
      <c r="G22" s="9">
        <v>100</v>
      </c>
      <c r="H22" s="25">
        <v>660</v>
      </c>
      <c r="I22" s="25">
        <v>573</v>
      </c>
      <c r="J22" s="9">
        <v>86.818181818181813</v>
      </c>
    </row>
    <row r="23" spans="1:10" ht="159" customHeight="1" x14ac:dyDescent="0.25">
      <c r="A23" s="23"/>
      <c r="B23" s="26" t="s">
        <v>36</v>
      </c>
      <c r="C23" s="24" t="s">
        <v>49</v>
      </c>
      <c r="D23" s="19" t="s">
        <v>48</v>
      </c>
      <c r="E23" s="21">
        <v>30</v>
      </c>
      <c r="F23" s="21">
        <v>22</v>
      </c>
      <c r="G23" s="9">
        <v>73.333333333333329</v>
      </c>
      <c r="H23" s="25">
        <v>1500</v>
      </c>
      <c r="I23" s="25">
        <v>1100</v>
      </c>
      <c r="J23" s="9">
        <v>73.333333333333329</v>
      </c>
    </row>
    <row r="24" spans="1:10" ht="66" customHeight="1" x14ac:dyDescent="0.25">
      <c r="A24" s="23"/>
      <c r="B24" s="26" t="s">
        <v>202</v>
      </c>
      <c r="C24" s="24" t="s">
        <v>50</v>
      </c>
      <c r="D24" s="19" t="s">
        <v>51</v>
      </c>
      <c r="E24" s="21">
        <v>1580895</v>
      </c>
      <c r="F24" s="21">
        <v>1580895</v>
      </c>
      <c r="G24" s="9">
        <v>100</v>
      </c>
      <c r="H24" s="25">
        <v>10678471.457</v>
      </c>
      <c r="I24" s="25">
        <v>10678471.457</v>
      </c>
      <c r="J24" s="9">
        <v>100</v>
      </c>
    </row>
    <row r="25" spans="1:10" x14ac:dyDescent="0.25">
      <c r="A25" s="65" t="s">
        <v>52</v>
      </c>
      <c r="B25" s="66"/>
      <c r="C25" s="66"/>
      <c r="D25" s="66"/>
      <c r="E25" s="66"/>
      <c r="F25" s="66"/>
      <c r="G25" s="66"/>
      <c r="H25" s="66"/>
      <c r="I25" s="66"/>
      <c r="J25" s="67"/>
    </row>
    <row r="26" spans="1:10" ht="63" x14ac:dyDescent="0.25">
      <c r="A26" s="3"/>
      <c r="B26" s="27" t="s">
        <v>21</v>
      </c>
      <c r="C26" s="18" t="s">
        <v>249</v>
      </c>
      <c r="D26" s="28" t="s">
        <v>54</v>
      </c>
      <c r="E26" s="29">
        <v>8</v>
      </c>
      <c r="F26" s="29">
        <v>8</v>
      </c>
      <c r="G26" s="9">
        <v>100</v>
      </c>
      <c r="H26" s="30">
        <v>1457.2</v>
      </c>
      <c r="I26" s="30">
        <v>1417.2</v>
      </c>
      <c r="J26" s="9">
        <v>97.255009607466363</v>
      </c>
    </row>
    <row r="27" spans="1:10" ht="78.75" x14ac:dyDescent="0.25">
      <c r="A27" s="3"/>
      <c r="B27" s="27" t="s">
        <v>203</v>
      </c>
      <c r="C27" s="18" t="s">
        <v>250</v>
      </c>
      <c r="D27" s="31" t="s">
        <v>57</v>
      </c>
      <c r="E27" s="29">
        <v>120</v>
      </c>
      <c r="F27" s="29">
        <v>86</v>
      </c>
      <c r="G27" s="9">
        <v>71.666666666666671</v>
      </c>
      <c r="H27" s="30">
        <v>1182.3</v>
      </c>
      <c r="I27" s="30">
        <v>816.3</v>
      </c>
      <c r="J27" s="9">
        <v>69.043390002537436</v>
      </c>
    </row>
    <row r="28" spans="1:10" ht="63" x14ac:dyDescent="0.25">
      <c r="A28" s="3"/>
      <c r="B28" s="27" t="s">
        <v>203</v>
      </c>
      <c r="C28" s="18" t="s">
        <v>251</v>
      </c>
      <c r="D28" s="31" t="s">
        <v>59</v>
      </c>
      <c r="E28" s="29">
        <v>451</v>
      </c>
      <c r="F28" s="29">
        <v>448</v>
      </c>
      <c r="G28" s="9">
        <v>99.334811529933489</v>
      </c>
      <c r="H28" s="30">
        <v>109389.6</v>
      </c>
      <c r="I28" s="30">
        <v>108583.7</v>
      </c>
      <c r="J28" s="9">
        <v>99.263275485055246</v>
      </c>
    </row>
    <row r="29" spans="1:10" ht="94.5" x14ac:dyDescent="0.25">
      <c r="A29" s="3"/>
      <c r="B29" s="27" t="s">
        <v>21</v>
      </c>
      <c r="C29" s="18" t="s">
        <v>252</v>
      </c>
      <c r="D29" s="32" t="s">
        <v>61</v>
      </c>
      <c r="E29" s="29">
        <v>4744</v>
      </c>
      <c r="F29" s="29">
        <v>4721</v>
      </c>
      <c r="G29" s="9">
        <v>99.515177065767276</v>
      </c>
      <c r="H29" s="30">
        <v>456749.3</v>
      </c>
      <c r="I29" s="30">
        <v>454309.6</v>
      </c>
      <c r="J29" s="9">
        <v>99.465855776899929</v>
      </c>
    </row>
    <row r="30" spans="1:10" ht="63" x14ac:dyDescent="0.25">
      <c r="A30" s="3"/>
      <c r="B30" s="27" t="s">
        <v>203</v>
      </c>
      <c r="C30" s="18" t="s">
        <v>62</v>
      </c>
      <c r="D30" s="31" t="s">
        <v>59</v>
      </c>
      <c r="E30" s="29">
        <v>1194</v>
      </c>
      <c r="F30" s="29">
        <v>1191</v>
      </c>
      <c r="G30" s="9">
        <v>99.748743718592976</v>
      </c>
      <c r="H30" s="30">
        <v>116343.2</v>
      </c>
      <c r="I30" s="30">
        <v>115992.6</v>
      </c>
      <c r="J30" s="9">
        <v>99.698650200441463</v>
      </c>
    </row>
    <row r="31" spans="1:10" ht="57" customHeight="1" x14ac:dyDescent="0.25">
      <c r="A31" s="3"/>
      <c r="B31" s="27" t="s">
        <v>21</v>
      </c>
      <c r="C31" s="18" t="s">
        <v>253</v>
      </c>
      <c r="D31" s="6" t="s">
        <v>23</v>
      </c>
      <c r="E31" s="29">
        <v>310</v>
      </c>
      <c r="F31" s="29">
        <v>310</v>
      </c>
      <c r="G31" s="9">
        <v>100</v>
      </c>
      <c r="H31" s="30">
        <v>186</v>
      </c>
      <c r="I31" s="30">
        <v>186</v>
      </c>
      <c r="J31" s="9">
        <v>100</v>
      </c>
    </row>
    <row r="32" spans="1:10" ht="127.5" customHeight="1" x14ac:dyDescent="0.25">
      <c r="A32" s="3"/>
      <c r="B32" s="13" t="s">
        <v>16</v>
      </c>
      <c r="C32" s="18" t="s">
        <v>64</v>
      </c>
      <c r="D32" s="28" t="s">
        <v>18</v>
      </c>
      <c r="E32" s="29">
        <v>21561</v>
      </c>
      <c r="F32" s="29">
        <v>21561</v>
      </c>
      <c r="G32" s="9">
        <v>100</v>
      </c>
      <c r="H32" s="30">
        <v>122557.7</v>
      </c>
      <c r="I32" s="30">
        <v>122557.7</v>
      </c>
      <c r="J32" s="9">
        <v>100</v>
      </c>
    </row>
    <row r="33" spans="1:10" ht="94.5" x14ac:dyDescent="0.25">
      <c r="A33" s="3"/>
      <c r="B33" s="15" t="s">
        <v>21</v>
      </c>
      <c r="C33" s="18" t="s">
        <v>254</v>
      </c>
      <c r="D33" s="6" t="s">
        <v>23</v>
      </c>
      <c r="E33" s="29">
        <v>480</v>
      </c>
      <c r="F33" s="29">
        <v>480</v>
      </c>
      <c r="G33" s="9">
        <v>100</v>
      </c>
      <c r="H33" s="30">
        <v>240</v>
      </c>
      <c r="I33" s="30">
        <v>240</v>
      </c>
      <c r="J33" s="9">
        <v>100</v>
      </c>
    </row>
    <row r="34" spans="1:10" ht="63" x14ac:dyDescent="0.25">
      <c r="A34" s="3"/>
      <c r="B34" s="15" t="s">
        <v>21</v>
      </c>
      <c r="C34" s="18" t="s">
        <v>66</v>
      </c>
      <c r="D34" s="6" t="s">
        <v>23</v>
      </c>
      <c r="E34" s="29">
        <v>1727</v>
      </c>
      <c r="F34" s="29">
        <v>1727</v>
      </c>
      <c r="G34" s="9">
        <v>100</v>
      </c>
      <c r="H34" s="30">
        <v>3108.6</v>
      </c>
      <c r="I34" s="30">
        <v>3108.6</v>
      </c>
      <c r="J34" s="9">
        <v>100</v>
      </c>
    </row>
    <row r="35" spans="1:10" ht="94.5" x14ac:dyDescent="0.25">
      <c r="A35" s="3"/>
      <c r="B35" s="15" t="s">
        <v>67</v>
      </c>
      <c r="C35" s="18" t="s">
        <v>256</v>
      </c>
      <c r="D35" s="28" t="s">
        <v>69</v>
      </c>
      <c r="E35" s="29">
        <v>321</v>
      </c>
      <c r="F35" s="29">
        <v>321</v>
      </c>
      <c r="G35" s="9">
        <v>100</v>
      </c>
      <c r="H35" s="30">
        <v>12152.9</v>
      </c>
      <c r="I35" s="30">
        <v>12152.9</v>
      </c>
      <c r="J35" s="9">
        <v>100</v>
      </c>
    </row>
    <row r="36" spans="1:10" ht="47.25" x14ac:dyDescent="0.25">
      <c r="A36" s="3"/>
      <c r="B36" s="15" t="s">
        <v>21</v>
      </c>
      <c r="C36" s="18" t="s">
        <v>70</v>
      </c>
      <c r="D36" s="6" t="s">
        <v>23</v>
      </c>
      <c r="E36" s="29">
        <v>77</v>
      </c>
      <c r="F36" s="29">
        <v>77</v>
      </c>
      <c r="G36" s="9">
        <v>100</v>
      </c>
      <c r="H36" s="30">
        <v>15.4</v>
      </c>
      <c r="I36" s="30">
        <v>15.4</v>
      </c>
      <c r="J36" s="9">
        <v>100</v>
      </c>
    </row>
    <row r="37" spans="1:10" ht="157.5" x14ac:dyDescent="0.25">
      <c r="A37" s="3"/>
      <c r="B37" s="22" t="s">
        <v>71</v>
      </c>
      <c r="C37" s="18" t="s">
        <v>255</v>
      </c>
      <c r="D37" s="22" t="s">
        <v>73</v>
      </c>
      <c r="E37" s="29">
        <v>96662</v>
      </c>
      <c r="F37" s="29">
        <v>96662</v>
      </c>
      <c r="G37" s="9">
        <v>100</v>
      </c>
      <c r="H37" s="30">
        <v>460883.7</v>
      </c>
      <c r="I37" s="30">
        <v>460883.7</v>
      </c>
      <c r="J37" s="9">
        <v>100</v>
      </c>
    </row>
    <row r="38" spans="1:10" x14ac:dyDescent="0.25">
      <c r="A38" s="65" t="s">
        <v>74</v>
      </c>
      <c r="B38" s="66"/>
      <c r="C38" s="66"/>
      <c r="D38" s="66"/>
      <c r="E38" s="66"/>
      <c r="F38" s="66"/>
      <c r="G38" s="66"/>
      <c r="H38" s="66"/>
      <c r="I38" s="66"/>
      <c r="J38" s="33"/>
    </row>
    <row r="39" spans="1:10" ht="78.75" x14ac:dyDescent="0.25">
      <c r="A39" s="34"/>
      <c r="B39" s="22" t="s">
        <v>75</v>
      </c>
      <c r="C39" s="35" t="s">
        <v>76</v>
      </c>
      <c r="D39" s="22" t="s">
        <v>77</v>
      </c>
      <c r="E39" s="21">
        <v>1052</v>
      </c>
      <c r="F39" s="21">
        <v>1071</v>
      </c>
      <c r="G39" s="9">
        <v>101.8060836501901</v>
      </c>
      <c r="H39" s="36">
        <v>68888</v>
      </c>
      <c r="I39" s="36">
        <v>68883.600000000006</v>
      </c>
      <c r="J39" s="9">
        <v>99.993612820810597</v>
      </c>
    </row>
    <row r="40" spans="1:10" ht="78.75" x14ac:dyDescent="0.25">
      <c r="A40" s="34"/>
      <c r="B40" s="22" t="s">
        <v>75</v>
      </c>
      <c r="C40" s="35" t="s">
        <v>78</v>
      </c>
      <c r="D40" s="22" t="s">
        <v>79</v>
      </c>
      <c r="E40" s="21">
        <v>381</v>
      </c>
      <c r="F40" s="21">
        <v>368</v>
      </c>
      <c r="G40" s="9">
        <v>96.587926509186346</v>
      </c>
      <c r="H40" s="36">
        <v>12972.7</v>
      </c>
      <c r="I40" s="36">
        <v>12959.3</v>
      </c>
      <c r="J40" s="9">
        <v>99.896706159858766</v>
      </c>
    </row>
    <row r="41" spans="1:10" ht="78.75" x14ac:dyDescent="0.25">
      <c r="A41" s="34"/>
      <c r="B41" s="22" t="s">
        <v>75</v>
      </c>
      <c r="C41" s="35" t="s">
        <v>80</v>
      </c>
      <c r="D41" s="22" t="s">
        <v>81</v>
      </c>
      <c r="E41" s="21">
        <v>89</v>
      </c>
      <c r="F41" s="21">
        <v>81</v>
      </c>
      <c r="G41" s="9">
        <v>91.011235955056179</v>
      </c>
      <c r="H41" s="36">
        <v>357</v>
      </c>
      <c r="I41" s="36">
        <v>349.8</v>
      </c>
      <c r="J41" s="9">
        <v>97.983193277310932</v>
      </c>
    </row>
    <row r="42" spans="1:10" ht="78.75" x14ac:dyDescent="0.25">
      <c r="A42" s="34"/>
      <c r="B42" s="22" t="s">
        <v>75</v>
      </c>
      <c r="C42" s="35" t="s">
        <v>82</v>
      </c>
      <c r="D42" s="22" t="s">
        <v>83</v>
      </c>
      <c r="E42" s="21">
        <v>2</v>
      </c>
      <c r="F42" s="21">
        <v>1</v>
      </c>
      <c r="G42" s="9">
        <v>50</v>
      </c>
      <c r="H42" s="36">
        <v>24</v>
      </c>
      <c r="I42" s="36">
        <v>24</v>
      </c>
      <c r="J42" s="9">
        <v>100</v>
      </c>
    </row>
    <row r="43" spans="1:10" ht="78.75" x14ac:dyDescent="0.25">
      <c r="A43" s="34"/>
      <c r="B43" s="22" t="s">
        <v>75</v>
      </c>
      <c r="C43" s="35" t="s">
        <v>84</v>
      </c>
      <c r="D43" s="22" t="s">
        <v>85</v>
      </c>
      <c r="E43" s="21">
        <v>19</v>
      </c>
      <c r="F43" s="21">
        <v>19</v>
      </c>
      <c r="G43" s="9">
        <v>100</v>
      </c>
      <c r="H43" s="36">
        <v>3420</v>
      </c>
      <c r="I43" s="36">
        <v>3376.1</v>
      </c>
      <c r="J43" s="9">
        <v>98.71637426900584</v>
      </c>
    </row>
    <row r="44" spans="1:10" ht="94.5" x14ac:dyDescent="0.25">
      <c r="A44" s="34"/>
      <c r="B44" s="22" t="s">
        <v>75</v>
      </c>
      <c r="C44" s="35" t="s">
        <v>86</v>
      </c>
      <c r="D44" s="22" t="s">
        <v>87</v>
      </c>
      <c r="E44" s="21">
        <v>145</v>
      </c>
      <c r="F44" s="21">
        <v>138</v>
      </c>
      <c r="G44" s="9">
        <v>95.172413793103445</v>
      </c>
      <c r="H44" s="36">
        <v>1686</v>
      </c>
      <c r="I44" s="36">
        <v>1678</v>
      </c>
      <c r="J44" s="9">
        <v>99.525504151838675</v>
      </c>
    </row>
    <row r="45" spans="1:10" ht="78.75" x14ac:dyDescent="0.25">
      <c r="A45" s="34"/>
      <c r="B45" s="22" t="s">
        <v>75</v>
      </c>
      <c r="C45" s="35" t="s">
        <v>88</v>
      </c>
      <c r="D45" s="22" t="s">
        <v>89</v>
      </c>
      <c r="E45" s="21">
        <v>8535</v>
      </c>
      <c r="F45" s="37">
        <v>7816</v>
      </c>
      <c r="G45" s="9">
        <v>91.575864089045112</v>
      </c>
      <c r="H45" s="36">
        <v>59829.7</v>
      </c>
      <c r="I45" s="36">
        <v>59775.1</v>
      </c>
      <c r="J45" s="9">
        <v>99.908740976471549</v>
      </c>
    </row>
    <row r="46" spans="1:10" ht="78.75" x14ac:dyDescent="0.25">
      <c r="A46" s="34"/>
      <c r="B46" s="22" t="s">
        <v>75</v>
      </c>
      <c r="C46" s="35" t="s">
        <v>90</v>
      </c>
      <c r="D46" s="22" t="s">
        <v>91</v>
      </c>
      <c r="E46" s="21">
        <v>13</v>
      </c>
      <c r="F46" s="21">
        <v>16</v>
      </c>
      <c r="G46" s="9">
        <v>123.07692307692308</v>
      </c>
      <c r="H46" s="36">
        <v>1791</v>
      </c>
      <c r="I46" s="36">
        <v>1790.7</v>
      </c>
      <c r="J46" s="9">
        <v>99.983249581239534</v>
      </c>
    </row>
    <row r="47" spans="1:10" ht="66.75" customHeight="1" x14ac:dyDescent="0.25">
      <c r="A47" s="34"/>
      <c r="B47" s="38" t="s">
        <v>67</v>
      </c>
      <c r="C47" s="35" t="s">
        <v>204</v>
      </c>
      <c r="D47" s="22" t="s">
        <v>93</v>
      </c>
      <c r="E47" s="21">
        <v>1732</v>
      </c>
      <c r="F47" s="21">
        <v>1797</v>
      </c>
      <c r="G47" s="9">
        <v>103.75288683602773</v>
      </c>
      <c r="H47" s="36">
        <v>10940</v>
      </c>
      <c r="I47" s="36">
        <v>10860.6</v>
      </c>
      <c r="J47" s="9">
        <v>99.274223034734916</v>
      </c>
    </row>
    <row r="48" spans="1:10" ht="110.25" x14ac:dyDescent="0.25">
      <c r="A48" s="34"/>
      <c r="B48" s="22" t="s">
        <v>205</v>
      </c>
      <c r="C48" s="35" t="s">
        <v>95</v>
      </c>
      <c r="D48" s="22" t="s">
        <v>96</v>
      </c>
      <c r="E48" s="21">
        <v>21708</v>
      </c>
      <c r="F48" s="37">
        <v>21228</v>
      </c>
      <c r="G48" s="9">
        <v>97.788833609729124</v>
      </c>
      <c r="H48" s="36">
        <v>413106.1</v>
      </c>
      <c r="I48" s="36">
        <v>412879.2</v>
      </c>
      <c r="J48" s="9">
        <v>99.945074643051754</v>
      </c>
    </row>
    <row r="49" spans="1:10" ht="94.5" x14ac:dyDescent="0.25">
      <c r="A49" s="34"/>
      <c r="B49" s="22" t="s">
        <v>97</v>
      </c>
      <c r="C49" s="35" t="s">
        <v>98</v>
      </c>
      <c r="D49" s="22" t="s">
        <v>99</v>
      </c>
      <c r="E49" s="21">
        <v>2810</v>
      </c>
      <c r="F49" s="21">
        <v>2151</v>
      </c>
      <c r="G49" s="9">
        <v>76.548042704626326</v>
      </c>
      <c r="H49" s="36">
        <v>18710</v>
      </c>
      <c r="I49" s="36">
        <v>18643.3</v>
      </c>
      <c r="J49" s="9">
        <v>99.643506146445745</v>
      </c>
    </row>
    <row r="50" spans="1:10" ht="157.5" x14ac:dyDescent="0.25">
      <c r="A50" s="34"/>
      <c r="B50" s="22" t="s">
        <v>206</v>
      </c>
      <c r="C50" s="35" t="s">
        <v>100</v>
      </c>
      <c r="D50" s="22" t="s">
        <v>101</v>
      </c>
      <c r="E50" s="21">
        <v>14022</v>
      </c>
      <c r="F50" s="37">
        <v>13633</v>
      </c>
      <c r="G50" s="9">
        <v>97.225788047354158</v>
      </c>
      <c r="H50" s="36">
        <v>225989</v>
      </c>
      <c r="I50" s="36">
        <v>225847.9</v>
      </c>
      <c r="J50" s="9">
        <v>99.937563332728587</v>
      </c>
    </row>
    <row r="51" spans="1:10" ht="78.75" x14ac:dyDescent="0.25">
      <c r="A51" s="34"/>
      <c r="B51" s="22" t="s">
        <v>42</v>
      </c>
      <c r="C51" s="35" t="s">
        <v>102</v>
      </c>
      <c r="D51" s="39" t="s">
        <v>103</v>
      </c>
      <c r="E51" s="21">
        <v>7481</v>
      </c>
      <c r="F51" s="37">
        <v>6899</v>
      </c>
      <c r="G51" s="9">
        <v>92.220291404892393</v>
      </c>
      <c r="H51" s="36">
        <v>69752.600000000006</v>
      </c>
      <c r="I51" s="36">
        <v>69652.3</v>
      </c>
      <c r="J51" s="9">
        <v>99.856206076906091</v>
      </c>
    </row>
    <row r="52" spans="1:10" ht="94.5" x14ac:dyDescent="0.25">
      <c r="A52" s="34"/>
      <c r="B52" s="22" t="s">
        <v>97</v>
      </c>
      <c r="C52" s="35" t="s">
        <v>104</v>
      </c>
      <c r="D52" s="22" t="s">
        <v>105</v>
      </c>
      <c r="E52" s="21">
        <v>114030</v>
      </c>
      <c r="F52" s="37">
        <v>108777</v>
      </c>
      <c r="G52" s="9">
        <v>95.393317548013684</v>
      </c>
      <c r="H52" s="36">
        <v>779800</v>
      </c>
      <c r="I52" s="36">
        <v>779552.3</v>
      </c>
      <c r="J52" s="9">
        <v>99.968235444985893</v>
      </c>
    </row>
    <row r="53" spans="1:10" ht="78.75" x14ac:dyDescent="0.25">
      <c r="A53" s="34"/>
      <c r="B53" s="22" t="s">
        <v>97</v>
      </c>
      <c r="C53" s="35" t="s">
        <v>106</v>
      </c>
      <c r="D53" s="22" t="s">
        <v>107</v>
      </c>
      <c r="E53" s="21">
        <v>197061</v>
      </c>
      <c r="F53" s="37">
        <v>184085</v>
      </c>
      <c r="G53" s="9">
        <v>93.415236906338649</v>
      </c>
      <c r="H53" s="36">
        <v>1458600</v>
      </c>
      <c r="I53" s="36">
        <v>1458083</v>
      </c>
      <c r="J53" s="9">
        <v>99.964555052790345</v>
      </c>
    </row>
    <row r="54" spans="1:10" ht="126" x14ac:dyDescent="0.25">
      <c r="A54" s="34"/>
      <c r="B54" s="22" t="s">
        <v>108</v>
      </c>
      <c r="C54" s="35" t="s">
        <v>109</v>
      </c>
      <c r="D54" s="22" t="s">
        <v>107</v>
      </c>
      <c r="E54" s="21">
        <v>3944</v>
      </c>
      <c r="F54" s="37">
        <v>3544</v>
      </c>
      <c r="G54" s="9">
        <v>89.858012170385393</v>
      </c>
      <c r="H54" s="36">
        <v>41560</v>
      </c>
      <c r="I54" s="36">
        <v>41489.800000000003</v>
      </c>
      <c r="J54" s="9">
        <v>99.831087584215595</v>
      </c>
    </row>
    <row r="55" spans="1:10" ht="78.75" x14ac:dyDescent="0.25">
      <c r="A55" s="34"/>
      <c r="B55" s="22" t="s">
        <v>75</v>
      </c>
      <c r="C55" s="35" t="s">
        <v>110</v>
      </c>
      <c r="D55" s="39" t="s">
        <v>111</v>
      </c>
      <c r="E55" s="21">
        <v>12918</v>
      </c>
      <c r="F55" s="21">
        <v>11643</v>
      </c>
      <c r="G55" s="9">
        <v>90.130051091500235</v>
      </c>
      <c r="H55" s="36">
        <v>2166.4</v>
      </c>
      <c r="I55" s="36">
        <v>2130.5</v>
      </c>
      <c r="J55" s="9">
        <v>98.342872968980799</v>
      </c>
    </row>
    <row r="56" spans="1:10" ht="47.25" x14ac:dyDescent="0.25">
      <c r="A56" s="34"/>
      <c r="B56" s="22" t="s">
        <v>42</v>
      </c>
      <c r="C56" s="35" t="s">
        <v>112</v>
      </c>
      <c r="D56" s="22" t="s">
        <v>113</v>
      </c>
      <c r="E56" s="21">
        <v>19032</v>
      </c>
      <c r="F56" s="21">
        <v>19798</v>
      </c>
      <c r="G56" s="9">
        <v>104.02480033627575</v>
      </c>
      <c r="H56" s="36">
        <v>24540</v>
      </c>
      <c r="I56" s="36">
        <v>24514.1</v>
      </c>
      <c r="J56" s="9">
        <v>99.894458027709859</v>
      </c>
    </row>
    <row r="57" spans="1:10" ht="47.25" x14ac:dyDescent="0.25">
      <c r="A57" s="34"/>
      <c r="B57" s="22" t="s">
        <v>42</v>
      </c>
      <c r="C57" s="35" t="s">
        <v>114</v>
      </c>
      <c r="D57" s="22" t="s">
        <v>113</v>
      </c>
      <c r="E57" s="21">
        <v>8187</v>
      </c>
      <c r="F57" s="21">
        <v>8412</v>
      </c>
      <c r="G57" s="9">
        <v>102.74825943569073</v>
      </c>
      <c r="H57" s="36">
        <v>9762.5</v>
      </c>
      <c r="I57" s="36">
        <v>9757.5</v>
      </c>
      <c r="J57" s="9">
        <v>99.948783610755441</v>
      </c>
    </row>
    <row r="58" spans="1:10" ht="47.25" x14ac:dyDescent="0.25">
      <c r="A58" s="34"/>
      <c r="B58" s="22" t="s">
        <v>42</v>
      </c>
      <c r="C58" s="35" t="s">
        <v>115</v>
      </c>
      <c r="D58" s="22" t="s">
        <v>113</v>
      </c>
      <c r="E58" s="21">
        <v>62369</v>
      </c>
      <c r="F58" s="21">
        <v>61815</v>
      </c>
      <c r="G58" s="9">
        <v>99.111738203274058</v>
      </c>
      <c r="H58" s="36">
        <v>9380.5</v>
      </c>
      <c r="I58" s="36">
        <v>9364.9</v>
      </c>
      <c r="J58" s="9">
        <v>99.833697564095729</v>
      </c>
    </row>
    <row r="59" spans="1:10" ht="47.25" x14ac:dyDescent="0.25">
      <c r="A59" s="34"/>
      <c r="B59" s="22" t="s">
        <v>42</v>
      </c>
      <c r="C59" s="35" t="s">
        <v>116</v>
      </c>
      <c r="D59" s="22" t="s">
        <v>113</v>
      </c>
      <c r="E59" s="21">
        <v>3323</v>
      </c>
      <c r="F59" s="21">
        <v>3003</v>
      </c>
      <c r="G59" s="9">
        <v>90.370147457117071</v>
      </c>
      <c r="H59" s="36">
        <v>7490</v>
      </c>
      <c r="I59" s="36">
        <v>7481.9</v>
      </c>
      <c r="J59" s="9">
        <v>99.891855807743653</v>
      </c>
    </row>
    <row r="60" spans="1:10" ht="47.25" x14ac:dyDescent="0.25">
      <c r="A60" s="34"/>
      <c r="B60" s="22" t="s">
        <v>97</v>
      </c>
      <c r="C60" s="35" t="s">
        <v>117</v>
      </c>
      <c r="D60" s="22" t="s">
        <v>118</v>
      </c>
      <c r="E60" s="21">
        <v>115000</v>
      </c>
      <c r="F60" s="37">
        <v>110304</v>
      </c>
      <c r="G60" s="9">
        <v>95.916521739130431</v>
      </c>
      <c r="H60" s="36">
        <v>202370</v>
      </c>
      <c r="I60" s="36">
        <v>202253</v>
      </c>
      <c r="J60" s="9">
        <v>99.942185106488111</v>
      </c>
    </row>
    <row r="61" spans="1:10" ht="47.25" x14ac:dyDescent="0.25">
      <c r="A61" s="34"/>
      <c r="B61" s="22" t="s">
        <v>97</v>
      </c>
      <c r="C61" s="35" t="s">
        <v>119</v>
      </c>
      <c r="D61" s="22" t="s">
        <v>118</v>
      </c>
      <c r="E61" s="21">
        <v>177300</v>
      </c>
      <c r="F61" s="37">
        <v>171051</v>
      </c>
      <c r="G61" s="9">
        <v>96.475465313028764</v>
      </c>
      <c r="H61" s="36">
        <v>313310</v>
      </c>
      <c r="I61" s="36">
        <v>313105.90000000002</v>
      </c>
      <c r="J61" s="9">
        <v>99.934856851042113</v>
      </c>
    </row>
    <row r="62" spans="1:10" ht="47.25" x14ac:dyDescent="0.25">
      <c r="A62" s="34"/>
      <c r="B62" s="22" t="s">
        <v>97</v>
      </c>
      <c r="C62" s="35" t="s">
        <v>120</v>
      </c>
      <c r="D62" s="22" t="s">
        <v>118</v>
      </c>
      <c r="E62" s="21">
        <v>12200</v>
      </c>
      <c r="F62" s="37">
        <v>9641</v>
      </c>
      <c r="G62" s="9">
        <v>79.024590163934434</v>
      </c>
      <c r="H62" s="36">
        <v>59477</v>
      </c>
      <c r="I62" s="36">
        <v>59292.9</v>
      </c>
      <c r="J62" s="9">
        <v>99.690468584494852</v>
      </c>
    </row>
    <row r="63" spans="1:10" ht="126" x14ac:dyDescent="0.25">
      <c r="A63" s="34"/>
      <c r="B63" s="22" t="s">
        <v>108</v>
      </c>
      <c r="C63" s="35" t="s">
        <v>121</v>
      </c>
      <c r="D63" s="22" t="s">
        <v>118</v>
      </c>
      <c r="E63" s="21">
        <v>3653</v>
      </c>
      <c r="F63" s="37">
        <v>3292</v>
      </c>
      <c r="G63" s="9">
        <v>90.117711470024645</v>
      </c>
      <c r="H63" s="36">
        <v>15045</v>
      </c>
      <c r="I63" s="36">
        <v>15012.6</v>
      </c>
      <c r="J63" s="9">
        <v>99.78464606181457</v>
      </c>
    </row>
    <row r="64" spans="1:10" ht="126" x14ac:dyDescent="0.25">
      <c r="A64" s="34"/>
      <c r="B64" s="22" t="s">
        <v>108</v>
      </c>
      <c r="C64" s="35" t="s">
        <v>122</v>
      </c>
      <c r="D64" s="22" t="s">
        <v>118</v>
      </c>
      <c r="E64" s="7">
        <v>10</v>
      </c>
      <c r="F64" s="7">
        <v>1</v>
      </c>
      <c r="G64" s="9">
        <v>10</v>
      </c>
      <c r="H64" s="9">
        <v>0.2</v>
      </c>
      <c r="I64" s="9">
        <v>0.2</v>
      </c>
      <c r="J64" s="9">
        <v>100</v>
      </c>
    </row>
    <row r="65" spans="1:10" ht="126" x14ac:dyDescent="0.25">
      <c r="A65" s="34"/>
      <c r="B65" s="22" t="s">
        <v>108</v>
      </c>
      <c r="C65" s="35" t="s">
        <v>123</v>
      </c>
      <c r="D65" s="22" t="s">
        <v>118</v>
      </c>
      <c r="E65" s="21">
        <v>678</v>
      </c>
      <c r="F65" s="37">
        <v>444</v>
      </c>
      <c r="G65" s="9">
        <v>65.486725663716811</v>
      </c>
      <c r="H65" s="36">
        <v>2820</v>
      </c>
      <c r="I65" s="36">
        <v>2801.1</v>
      </c>
      <c r="J65" s="9">
        <v>99.329787234042556</v>
      </c>
    </row>
    <row r="66" spans="1:10" ht="126" x14ac:dyDescent="0.25">
      <c r="A66" s="34"/>
      <c r="B66" s="22" t="s">
        <v>108</v>
      </c>
      <c r="C66" s="35" t="s">
        <v>124</v>
      </c>
      <c r="D66" s="22" t="s">
        <v>118</v>
      </c>
      <c r="E66" s="21">
        <v>72</v>
      </c>
      <c r="F66" s="37">
        <v>48</v>
      </c>
      <c r="G66" s="9">
        <v>66.666666666666657</v>
      </c>
      <c r="H66" s="36">
        <v>130</v>
      </c>
      <c r="I66" s="36">
        <v>119</v>
      </c>
      <c r="J66" s="9">
        <v>91.538461538461533</v>
      </c>
    </row>
    <row r="67" spans="1:10" ht="47.25" x14ac:dyDescent="0.25">
      <c r="A67" s="34"/>
      <c r="B67" s="22" t="s">
        <v>97</v>
      </c>
      <c r="C67" s="35" t="s">
        <v>125</v>
      </c>
      <c r="D67" s="22" t="s">
        <v>118</v>
      </c>
      <c r="E67" s="21">
        <v>49158</v>
      </c>
      <c r="F67" s="21">
        <v>45527</v>
      </c>
      <c r="G67" s="9">
        <v>92.613613247080835</v>
      </c>
      <c r="H67" s="36">
        <v>113850</v>
      </c>
      <c r="I67" s="36">
        <v>113589.3</v>
      </c>
      <c r="J67" s="9">
        <v>99.771014492753636</v>
      </c>
    </row>
    <row r="68" spans="1:10" ht="47.25" x14ac:dyDescent="0.25">
      <c r="A68" s="34"/>
      <c r="B68" s="22" t="s">
        <v>97</v>
      </c>
      <c r="C68" s="35" t="s">
        <v>126</v>
      </c>
      <c r="D68" s="22" t="s">
        <v>118</v>
      </c>
      <c r="E68" s="21">
        <v>100548</v>
      </c>
      <c r="F68" s="21">
        <v>92118</v>
      </c>
      <c r="G68" s="9">
        <v>91.61594462346342</v>
      </c>
      <c r="H68" s="36">
        <v>223610</v>
      </c>
      <c r="I68" s="36">
        <v>223248.2</v>
      </c>
      <c r="J68" s="9">
        <v>99.838200438263044</v>
      </c>
    </row>
    <row r="69" spans="1:10" ht="47.25" x14ac:dyDescent="0.25">
      <c r="A69" s="34"/>
      <c r="B69" s="22" t="s">
        <v>97</v>
      </c>
      <c r="C69" s="35" t="s">
        <v>127</v>
      </c>
      <c r="D69" s="22" t="s">
        <v>118</v>
      </c>
      <c r="E69" s="21">
        <v>5669</v>
      </c>
      <c r="F69" s="21">
        <v>4229</v>
      </c>
      <c r="G69" s="9">
        <v>74.598694655141998</v>
      </c>
      <c r="H69" s="36">
        <v>10312</v>
      </c>
      <c r="I69" s="36">
        <v>10274.700000000001</v>
      </c>
      <c r="J69" s="9">
        <v>99.638285492629947</v>
      </c>
    </row>
    <row r="70" spans="1:10" ht="126" x14ac:dyDescent="0.25">
      <c r="A70" s="34"/>
      <c r="B70" s="22" t="s">
        <v>108</v>
      </c>
      <c r="C70" s="35" t="s">
        <v>128</v>
      </c>
      <c r="D70" s="22" t="s">
        <v>118</v>
      </c>
      <c r="E70" s="21">
        <v>1680</v>
      </c>
      <c r="F70" s="21">
        <v>1479</v>
      </c>
      <c r="G70" s="9">
        <v>88.035714285714278</v>
      </c>
      <c r="H70" s="36">
        <v>3585</v>
      </c>
      <c r="I70" s="36">
        <v>3566.5</v>
      </c>
      <c r="J70" s="9">
        <v>99.483960948396103</v>
      </c>
    </row>
    <row r="71" spans="1:10" ht="78.75" x14ac:dyDescent="0.25">
      <c r="A71" s="34"/>
      <c r="B71" s="22" t="s">
        <v>42</v>
      </c>
      <c r="C71" s="35" t="s">
        <v>129</v>
      </c>
      <c r="D71" s="22" t="s">
        <v>130</v>
      </c>
      <c r="E71" s="21">
        <v>13120</v>
      </c>
      <c r="F71" s="21">
        <v>15418</v>
      </c>
      <c r="G71" s="9">
        <v>117.51524390243901</v>
      </c>
      <c r="H71" s="36">
        <v>562494.30000000005</v>
      </c>
      <c r="I71" s="36">
        <v>560307.6</v>
      </c>
      <c r="J71" s="9">
        <v>99.611249393993845</v>
      </c>
    </row>
    <row r="72" spans="1:10" ht="141.75" x14ac:dyDescent="0.25">
      <c r="A72" s="34"/>
      <c r="B72" s="22" t="s">
        <v>131</v>
      </c>
      <c r="C72" s="35" t="s">
        <v>132</v>
      </c>
      <c r="D72" s="22" t="s">
        <v>133</v>
      </c>
      <c r="E72" s="21">
        <v>3</v>
      </c>
      <c r="F72" s="37">
        <v>3</v>
      </c>
      <c r="G72" s="9">
        <v>100</v>
      </c>
      <c r="H72" s="36">
        <v>900</v>
      </c>
      <c r="I72" s="36">
        <v>900</v>
      </c>
      <c r="J72" s="9">
        <v>100</v>
      </c>
    </row>
    <row r="73" spans="1:10" ht="78.75" x14ac:dyDescent="0.25">
      <c r="A73" s="34"/>
      <c r="B73" s="22" t="s">
        <v>21</v>
      </c>
      <c r="C73" s="35" t="s">
        <v>134</v>
      </c>
      <c r="D73" s="22" t="s">
        <v>135</v>
      </c>
      <c r="E73" s="21">
        <v>280</v>
      </c>
      <c r="F73" s="21">
        <v>148</v>
      </c>
      <c r="G73" s="9">
        <v>52.857142857142861</v>
      </c>
      <c r="H73" s="36">
        <v>3100</v>
      </c>
      <c r="I73" s="36">
        <v>2960</v>
      </c>
      <c r="J73" s="9">
        <v>95.483870967741936</v>
      </c>
    </row>
    <row r="74" spans="1:10" ht="63" x14ac:dyDescent="0.25">
      <c r="A74" s="34"/>
      <c r="B74" s="22" t="s">
        <v>71</v>
      </c>
      <c r="C74" s="35" t="s">
        <v>137</v>
      </c>
      <c r="D74" s="22" t="s">
        <v>138</v>
      </c>
      <c r="E74" s="21">
        <v>209200</v>
      </c>
      <c r="F74" s="37">
        <v>149815</v>
      </c>
      <c r="G74" s="9">
        <v>71.613288718929255</v>
      </c>
      <c r="H74" s="36">
        <v>1251704.1000000001</v>
      </c>
      <c r="I74" s="36">
        <v>1251428.2</v>
      </c>
      <c r="J74" s="9">
        <v>99.977958049350462</v>
      </c>
    </row>
    <row r="75" spans="1:10" ht="63" x14ac:dyDescent="0.25">
      <c r="A75" s="34"/>
      <c r="B75" s="22" t="s">
        <v>71</v>
      </c>
      <c r="C75" s="35" t="s">
        <v>139</v>
      </c>
      <c r="D75" s="22" t="s">
        <v>140</v>
      </c>
      <c r="E75" s="21">
        <v>1000</v>
      </c>
      <c r="F75" s="37">
        <v>1690</v>
      </c>
      <c r="G75" s="9">
        <v>169</v>
      </c>
      <c r="H75" s="36">
        <v>103800</v>
      </c>
      <c r="I75" s="36">
        <v>101932.1</v>
      </c>
      <c r="J75" s="9">
        <v>98.200481695568413</v>
      </c>
    </row>
    <row r="76" spans="1:10" ht="141.75" x14ac:dyDescent="0.25">
      <c r="A76" s="34"/>
      <c r="B76" s="22" t="s">
        <v>131</v>
      </c>
      <c r="C76" s="35" t="s">
        <v>207</v>
      </c>
      <c r="D76" s="22" t="s">
        <v>208</v>
      </c>
      <c r="E76" s="21">
        <v>1</v>
      </c>
      <c r="F76" s="21">
        <v>1</v>
      </c>
      <c r="G76" s="9">
        <v>100</v>
      </c>
      <c r="H76" s="36">
        <v>450</v>
      </c>
      <c r="I76" s="36">
        <v>447.9</v>
      </c>
      <c r="J76" s="9">
        <v>99.533333333333331</v>
      </c>
    </row>
    <row r="77" spans="1:10" ht="141.75" x14ac:dyDescent="0.25">
      <c r="A77" s="34"/>
      <c r="B77" s="22" t="s">
        <v>131</v>
      </c>
      <c r="C77" s="35" t="s">
        <v>141</v>
      </c>
      <c r="D77" s="22" t="s">
        <v>79</v>
      </c>
      <c r="E77" s="21">
        <v>3</v>
      </c>
      <c r="F77" s="21">
        <v>3</v>
      </c>
      <c r="G77" s="9">
        <v>100</v>
      </c>
      <c r="H77" s="36">
        <v>1210</v>
      </c>
      <c r="I77" s="36">
        <v>1204.8</v>
      </c>
      <c r="J77" s="9">
        <v>98.272287491361425</v>
      </c>
    </row>
    <row r="78" spans="1:10" ht="47.25" x14ac:dyDescent="0.25">
      <c r="A78" s="34"/>
      <c r="B78" s="26" t="s">
        <v>36</v>
      </c>
      <c r="C78" s="35" t="s">
        <v>142</v>
      </c>
      <c r="D78" s="22" t="s">
        <v>143</v>
      </c>
      <c r="E78" s="21">
        <v>534</v>
      </c>
      <c r="F78" s="21">
        <v>444</v>
      </c>
      <c r="G78" s="9">
        <v>83.146067415730343</v>
      </c>
      <c r="H78" s="36">
        <v>14470</v>
      </c>
      <c r="I78" s="36">
        <v>14220</v>
      </c>
      <c r="J78" s="9">
        <v>98.272287491361425</v>
      </c>
    </row>
    <row r="79" spans="1:10" ht="31.5" x14ac:dyDescent="0.25">
      <c r="A79" s="34"/>
      <c r="B79" s="22" t="s">
        <v>209</v>
      </c>
      <c r="C79" s="35" t="s">
        <v>144</v>
      </c>
      <c r="D79" s="22" t="s">
        <v>145</v>
      </c>
      <c r="E79" s="21">
        <v>3910</v>
      </c>
      <c r="F79" s="37">
        <v>3112</v>
      </c>
      <c r="G79" s="9">
        <v>79.590792838874677</v>
      </c>
      <c r="H79" s="36">
        <v>18400</v>
      </c>
      <c r="I79" s="36">
        <v>18362.599999999999</v>
      </c>
      <c r="J79" s="9">
        <v>99.796739130434773</v>
      </c>
    </row>
    <row r="80" spans="1:10" ht="141.75" x14ac:dyDescent="0.25">
      <c r="A80" s="34"/>
      <c r="B80" s="22" t="s">
        <v>210</v>
      </c>
      <c r="C80" s="35" t="s">
        <v>211</v>
      </c>
      <c r="D80" s="22" t="s">
        <v>212</v>
      </c>
      <c r="E80" s="21">
        <v>136</v>
      </c>
      <c r="F80" s="37">
        <v>108</v>
      </c>
      <c r="G80" s="9">
        <v>79.411764705882348</v>
      </c>
      <c r="H80" s="36">
        <v>800</v>
      </c>
      <c r="I80" s="36">
        <v>638.5</v>
      </c>
      <c r="J80" s="9">
        <v>79.8125</v>
      </c>
    </row>
    <row r="81" spans="1:10" ht="78.75" x14ac:dyDescent="0.25">
      <c r="A81" s="34"/>
      <c r="B81" s="22" t="s">
        <v>146</v>
      </c>
      <c r="C81" s="35" t="s">
        <v>147</v>
      </c>
      <c r="D81" s="22" t="s">
        <v>148</v>
      </c>
      <c r="E81" s="21">
        <v>60473</v>
      </c>
      <c r="F81" s="21">
        <v>73238</v>
      </c>
      <c r="G81" s="9">
        <v>121.10859391794686</v>
      </c>
      <c r="H81" s="36">
        <v>58386</v>
      </c>
      <c r="I81" s="36">
        <v>58375.5</v>
      </c>
      <c r="J81" s="9">
        <v>99.982016236769084</v>
      </c>
    </row>
    <row r="82" spans="1:10" ht="63" x14ac:dyDescent="0.25">
      <c r="A82" s="34"/>
      <c r="B82" s="22" t="s">
        <v>149</v>
      </c>
      <c r="C82" s="35" t="s">
        <v>150</v>
      </c>
      <c r="D82" s="22" t="s">
        <v>85</v>
      </c>
      <c r="E82" s="21">
        <v>9</v>
      </c>
      <c r="F82" s="21">
        <v>12</v>
      </c>
      <c r="G82" s="9">
        <v>133.33333333333331</v>
      </c>
      <c r="H82" s="36">
        <v>525.9</v>
      </c>
      <c r="I82" s="36">
        <v>392.2</v>
      </c>
      <c r="J82" s="9">
        <v>74.57691576345313</v>
      </c>
    </row>
    <row r="83" spans="1:10" ht="47.25" x14ac:dyDescent="0.25">
      <c r="A83" s="34"/>
      <c r="B83" s="17" t="s">
        <v>11</v>
      </c>
      <c r="C83" s="35" t="s">
        <v>151</v>
      </c>
      <c r="D83" s="22" t="s">
        <v>152</v>
      </c>
      <c r="E83" s="21">
        <v>41</v>
      </c>
      <c r="F83" s="21">
        <v>39</v>
      </c>
      <c r="G83" s="9">
        <v>95.121951219512198</v>
      </c>
      <c r="H83" s="36">
        <v>1159.2</v>
      </c>
      <c r="I83" s="36">
        <v>1083</v>
      </c>
      <c r="J83" s="9">
        <v>93.426501035196679</v>
      </c>
    </row>
    <row r="84" spans="1:10" ht="141.75" x14ac:dyDescent="0.25">
      <c r="A84" s="34"/>
      <c r="B84" s="26" t="s">
        <v>131</v>
      </c>
      <c r="C84" s="35" t="s">
        <v>153</v>
      </c>
      <c r="D84" s="22" t="s">
        <v>154</v>
      </c>
      <c r="E84" s="21">
        <v>1</v>
      </c>
      <c r="F84" s="21">
        <v>1</v>
      </c>
      <c r="G84" s="9">
        <v>100</v>
      </c>
      <c r="H84" s="36">
        <v>360</v>
      </c>
      <c r="I84" s="36">
        <v>360</v>
      </c>
      <c r="J84" s="9">
        <v>100</v>
      </c>
    </row>
    <row r="85" spans="1:10" ht="78.75" x14ac:dyDescent="0.25">
      <c r="A85" s="34"/>
      <c r="B85" s="22" t="s">
        <v>213</v>
      </c>
      <c r="C85" s="35" t="s">
        <v>155</v>
      </c>
      <c r="D85" s="22" t="s">
        <v>156</v>
      </c>
      <c r="E85" s="37">
        <v>25</v>
      </c>
      <c r="F85" s="37">
        <v>1</v>
      </c>
      <c r="G85" s="9">
        <v>4</v>
      </c>
      <c r="H85" s="40">
        <v>20</v>
      </c>
      <c r="I85" s="40">
        <v>20</v>
      </c>
      <c r="J85" s="9">
        <v>100</v>
      </c>
    </row>
    <row r="86" spans="1:10" ht="78.75" x14ac:dyDescent="0.25">
      <c r="A86" s="34"/>
      <c r="B86" s="22" t="s">
        <v>146</v>
      </c>
      <c r="C86" s="35" t="s">
        <v>159</v>
      </c>
      <c r="D86" s="22" t="s">
        <v>148</v>
      </c>
      <c r="E86" s="37">
        <v>251</v>
      </c>
      <c r="F86" s="37">
        <v>219</v>
      </c>
      <c r="G86" s="9">
        <v>87.250996015936252</v>
      </c>
      <c r="H86" s="40">
        <v>6024</v>
      </c>
      <c r="I86" s="40">
        <v>5256</v>
      </c>
      <c r="J86" s="9">
        <v>87.250996015936252</v>
      </c>
    </row>
    <row r="87" spans="1:10" ht="31.5" x14ac:dyDescent="0.25">
      <c r="A87" s="34"/>
      <c r="B87" s="22" t="s">
        <v>11</v>
      </c>
      <c r="C87" s="35" t="s">
        <v>160</v>
      </c>
      <c r="D87" s="22" t="s">
        <v>152</v>
      </c>
      <c r="E87" s="37">
        <v>44</v>
      </c>
      <c r="F87" s="37">
        <v>38</v>
      </c>
      <c r="G87" s="9">
        <v>86.36363636363636</v>
      </c>
      <c r="H87" s="40">
        <v>3450</v>
      </c>
      <c r="I87" s="40">
        <v>3450</v>
      </c>
      <c r="J87" s="9">
        <v>100</v>
      </c>
    </row>
    <row r="88" spans="1:10" ht="47.25" x14ac:dyDescent="0.25">
      <c r="A88" s="34"/>
      <c r="B88" s="22" t="s">
        <v>11</v>
      </c>
      <c r="C88" s="35" t="s">
        <v>161</v>
      </c>
      <c r="D88" s="22" t="s">
        <v>162</v>
      </c>
      <c r="E88" s="37">
        <v>16</v>
      </c>
      <c r="F88" s="37">
        <v>16</v>
      </c>
      <c r="G88" s="9">
        <v>100</v>
      </c>
      <c r="H88" s="40">
        <v>2955</v>
      </c>
      <c r="I88" s="40">
        <v>2955</v>
      </c>
      <c r="J88" s="9">
        <v>100</v>
      </c>
    </row>
    <row r="89" spans="1:10" ht="63" x14ac:dyDescent="0.25">
      <c r="A89" s="34"/>
      <c r="B89" s="22" t="s">
        <v>149</v>
      </c>
      <c r="C89" s="35" t="s">
        <v>163</v>
      </c>
      <c r="D89" s="22" t="s">
        <v>164</v>
      </c>
      <c r="E89" s="37">
        <v>17</v>
      </c>
      <c r="F89" s="37">
        <v>17</v>
      </c>
      <c r="G89" s="9">
        <v>100</v>
      </c>
      <c r="H89" s="40">
        <v>926.5</v>
      </c>
      <c r="I89" s="40">
        <v>926.5</v>
      </c>
      <c r="J89" s="9">
        <v>100</v>
      </c>
    </row>
    <row r="90" spans="1:10" ht="157.5" x14ac:dyDescent="0.25">
      <c r="A90" s="34"/>
      <c r="B90" s="38" t="s">
        <v>16</v>
      </c>
      <c r="C90" s="35" t="s">
        <v>64</v>
      </c>
      <c r="D90" s="22" t="s">
        <v>165</v>
      </c>
      <c r="E90" s="37">
        <v>91</v>
      </c>
      <c r="F90" s="37">
        <v>91</v>
      </c>
      <c r="G90" s="9">
        <v>100</v>
      </c>
      <c r="H90" s="40">
        <v>466.4</v>
      </c>
      <c r="I90" s="40">
        <v>466.4</v>
      </c>
      <c r="J90" s="9">
        <v>100</v>
      </c>
    </row>
    <row r="91" spans="1:10" ht="78.75" x14ac:dyDescent="0.25">
      <c r="A91" s="34"/>
      <c r="B91" s="38" t="s">
        <v>21</v>
      </c>
      <c r="C91" s="35" t="s">
        <v>166</v>
      </c>
      <c r="D91" s="22" t="s">
        <v>167</v>
      </c>
      <c r="E91" s="37">
        <v>10</v>
      </c>
      <c r="F91" s="37">
        <v>10</v>
      </c>
      <c r="G91" s="9">
        <v>100</v>
      </c>
      <c r="H91" s="40">
        <v>320.7</v>
      </c>
      <c r="I91" s="40">
        <v>320.7</v>
      </c>
      <c r="J91" s="9">
        <v>100</v>
      </c>
    </row>
    <row r="92" spans="1:10" ht="78.75" x14ac:dyDescent="0.25">
      <c r="A92" s="34"/>
      <c r="B92" s="38" t="s">
        <v>21</v>
      </c>
      <c r="C92" s="35" t="s">
        <v>168</v>
      </c>
      <c r="D92" s="22" t="s">
        <v>167</v>
      </c>
      <c r="E92" s="37">
        <v>10</v>
      </c>
      <c r="F92" s="37">
        <v>10</v>
      </c>
      <c r="G92" s="9">
        <v>100</v>
      </c>
      <c r="H92" s="40">
        <v>5</v>
      </c>
      <c r="I92" s="40">
        <v>5</v>
      </c>
      <c r="J92" s="9">
        <v>100</v>
      </c>
    </row>
    <row r="93" spans="1:10" ht="47.25" x14ac:dyDescent="0.25">
      <c r="A93" s="34"/>
      <c r="B93" s="22" t="s">
        <v>97</v>
      </c>
      <c r="C93" s="35" t="s">
        <v>170</v>
      </c>
      <c r="D93" s="22" t="s">
        <v>118</v>
      </c>
      <c r="E93" s="37">
        <v>8723</v>
      </c>
      <c r="F93" s="37">
        <v>9128</v>
      </c>
      <c r="G93" s="9">
        <v>104.64289808552103</v>
      </c>
      <c r="H93" s="40">
        <v>155533.1</v>
      </c>
      <c r="I93" s="40">
        <v>155532</v>
      </c>
      <c r="J93" s="9">
        <v>99.999292755046994</v>
      </c>
    </row>
    <row r="94" spans="1:10" ht="47.25" x14ac:dyDescent="0.25">
      <c r="A94" s="34"/>
      <c r="B94" s="22" t="s">
        <v>97</v>
      </c>
      <c r="C94" s="35" t="s">
        <v>171</v>
      </c>
      <c r="D94" s="22" t="s">
        <v>118</v>
      </c>
      <c r="E94" s="37">
        <v>13857</v>
      </c>
      <c r="F94" s="37">
        <v>13109</v>
      </c>
      <c r="G94" s="9">
        <v>94.602006206249541</v>
      </c>
      <c r="H94" s="40">
        <v>227590.2</v>
      </c>
      <c r="I94" s="40">
        <v>227539.7</v>
      </c>
      <c r="J94" s="9">
        <v>99.977810995376785</v>
      </c>
    </row>
    <row r="95" spans="1:10" ht="47.25" x14ac:dyDescent="0.25">
      <c r="A95" s="34"/>
      <c r="B95" s="22" t="s">
        <v>97</v>
      </c>
      <c r="C95" s="35" t="s">
        <v>172</v>
      </c>
      <c r="D95" s="22" t="s">
        <v>118</v>
      </c>
      <c r="E95" s="37">
        <v>279</v>
      </c>
      <c r="F95" s="37">
        <v>143</v>
      </c>
      <c r="G95" s="9">
        <v>51.25448028673835</v>
      </c>
      <c r="H95" s="40">
        <v>2168.1</v>
      </c>
      <c r="I95" s="40">
        <v>2153.3000000000002</v>
      </c>
      <c r="J95" s="9">
        <v>99.317374659840425</v>
      </c>
    </row>
    <row r="96" spans="1:10" ht="126" x14ac:dyDescent="0.25">
      <c r="A96" s="34"/>
      <c r="B96" s="22" t="s">
        <v>108</v>
      </c>
      <c r="C96" s="35" t="s">
        <v>173</v>
      </c>
      <c r="D96" s="22" t="s">
        <v>118</v>
      </c>
      <c r="E96" s="37">
        <v>139</v>
      </c>
      <c r="F96" s="37">
        <v>121</v>
      </c>
      <c r="G96" s="9">
        <v>87.050359712230218</v>
      </c>
      <c r="H96" s="40">
        <v>2249</v>
      </c>
      <c r="I96" s="40">
        <v>2242.4</v>
      </c>
      <c r="J96" s="9">
        <v>99.706536238328141</v>
      </c>
    </row>
    <row r="97" spans="1:10" ht="47.25" x14ac:dyDescent="0.25">
      <c r="A97" s="34"/>
      <c r="B97" s="41" t="s">
        <v>174</v>
      </c>
      <c r="C97" s="35" t="s">
        <v>175</v>
      </c>
      <c r="D97" s="22" t="s">
        <v>176</v>
      </c>
      <c r="E97" s="37">
        <v>11500</v>
      </c>
      <c r="F97" s="37">
        <v>11276</v>
      </c>
      <c r="G97" s="9">
        <v>98.05217391304349</v>
      </c>
      <c r="H97" s="40">
        <v>266714</v>
      </c>
      <c r="I97" s="40">
        <v>265945.3</v>
      </c>
      <c r="J97" s="9">
        <v>99.711788657513296</v>
      </c>
    </row>
    <row r="98" spans="1:10" ht="63" x14ac:dyDescent="0.25">
      <c r="A98" s="34"/>
      <c r="B98" s="55" t="s">
        <v>174</v>
      </c>
      <c r="C98" s="35" t="s">
        <v>177</v>
      </c>
      <c r="D98" s="22" t="s">
        <v>178</v>
      </c>
      <c r="E98" s="37">
        <v>37000</v>
      </c>
      <c r="F98" s="37">
        <v>28398</v>
      </c>
      <c r="G98" s="9">
        <v>76.751351351351346</v>
      </c>
      <c r="H98" s="40">
        <v>167976.1</v>
      </c>
      <c r="I98" s="40">
        <v>166591.79999999999</v>
      </c>
      <c r="J98" s="9">
        <v>99.175894665967348</v>
      </c>
    </row>
    <row r="99" spans="1:10" ht="273" customHeight="1" x14ac:dyDescent="0.25">
      <c r="A99" s="34"/>
      <c r="B99" s="64" t="s">
        <v>214</v>
      </c>
      <c r="C99" s="35" t="s">
        <v>179</v>
      </c>
      <c r="D99" s="22" t="s">
        <v>180</v>
      </c>
      <c r="E99" s="37"/>
      <c r="F99" s="37"/>
      <c r="G99" s="9"/>
      <c r="H99" s="40">
        <v>2100</v>
      </c>
      <c r="I99" s="40">
        <v>2036</v>
      </c>
      <c r="J99" s="9">
        <v>96.952380952380963</v>
      </c>
    </row>
    <row r="100" spans="1:10" ht="63" x14ac:dyDescent="0.25">
      <c r="A100" s="34"/>
      <c r="B100" s="26" t="s">
        <v>215</v>
      </c>
      <c r="C100" s="35" t="s">
        <v>181</v>
      </c>
      <c r="D100" s="22" t="s">
        <v>182</v>
      </c>
      <c r="E100" s="37">
        <v>542</v>
      </c>
      <c r="F100" s="37">
        <v>542</v>
      </c>
      <c r="G100" s="9">
        <v>100</v>
      </c>
      <c r="H100" s="40">
        <v>1881.5</v>
      </c>
      <c r="I100" s="40">
        <v>1881.5</v>
      </c>
      <c r="J100" s="9">
        <v>100</v>
      </c>
    </row>
    <row r="101" spans="1:10" ht="63" x14ac:dyDescent="0.25">
      <c r="A101" s="34"/>
      <c r="B101" s="26" t="s">
        <v>215</v>
      </c>
      <c r="C101" s="35" t="s">
        <v>183</v>
      </c>
      <c r="D101" s="22" t="s">
        <v>182</v>
      </c>
      <c r="E101" s="37">
        <v>902</v>
      </c>
      <c r="F101" s="37">
        <v>902</v>
      </c>
      <c r="G101" s="9">
        <v>100</v>
      </c>
      <c r="H101" s="40">
        <v>8743</v>
      </c>
      <c r="I101" s="40">
        <v>8742.9</v>
      </c>
      <c r="J101" s="9">
        <v>99.998856227839411</v>
      </c>
    </row>
    <row r="102" spans="1:10" ht="47.25" x14ac:dyDescent="0.25">
      <c r="A102" s="34"/>
      <c r="B102" s="55" t="s">
        <v>174</v>
      </c>
      <c r="C102" s="35" t="s">
        <v>184</v>
      </c>
      <c r="D102" s="22" t="s">
        <v>176</v>
      </c>
      <c r="E102" s="37">
        <v>5000</v>
      </c>
      <c r="F102" s="37">
        <v>5782</v>
      </c>
      <c r="G102" s="9">
        <v>115.64000000000001</v>
      </c>
      <c r="H102" s="40">
        <v>95783.2</v>
      </c>
      <c r="I102" s="40">
        <v>95783.1</v>
      </c>
      <c r="J102" s="9">
        <v>99.999895597557824</v>
      </c>
    </row>
    <row r="103" spans="1:10" ht="78.75" x14ac:dyDescent="0.25">
      <c r="A103" s="34"/>
      <c r="B103" s="26" t="s">
        <v>216</v>
      </c>
      <c r="C103" s="35" t="s">
        <v>185</v>
      </c>
      <c r="D103" s="22" t="s">
        <v>186</v>
      </c>
      <c r="E103" s="37"/>
      <c r="F103" s="37"/>
      <c r="G103" s="9"/>
      <c r="H103" s="40">
        <v>994738.3</v>
      </c>
      <c r="I103" s="40">
        <v>993504.2</v>
      </c>
      <c r="J103" s="9">
        <v>99.875937218864479</v>
      </c>
    </row>
    <row r="104" spans="1:10" ht="47.25" x14ac:dyDescent="0.25">
      <c r="A104" s="34"/>
      <c r="B104" s="22" t="s">
        <v>42</v>
      </c>
      <c r="C104" s="35" t="s">
        <v>187</v>
      </c>
      <c r="D104" s="22" t="s">
        <v>113</v>
      </c>
      <c r="E104" s="37">
        <v>26</v>
      </c>
      <c r="F104" s="37">
        <v>26</v>
      </c>
      <c r="G104" s="9">
        <v>100</v>
      </c>
      <c r="H104" s="40">
        <v>27820</v>
      </c>
      <c r="I104" s="40">
        <v>27390.799999999999</v>
      </c>
      <c r="J104" s="9">
        <v>98.457225017972689</v>
      </c>
    </row>
    <row r="105" spans="1:10" x14ac:dyDescent="0.25">
      <c r="A105" s="65" t="s">
        <v>188</v>
      </c>
      <c r="B105" s="66"/>
      <c r="C105" s="66"/>
      <c r="D105" s="66"/>
      <c r="E105" s="66"/>
      <c r="F105" s="66"/>
      <c r="G105" s="66"/>
      <c r="H105" s="66"/>
      <c r="I105" s="66"/>
      <c r="J105" s="33"/>
    </row>
    <row r="106" spans="1:10" ht="138.75" customHeight="1" x14ac:dyDescent="0.25">
      <c r="A106" s="3"/>
      <c r="B106" s="22" t="s">
        <v>16</v>
      </c>
      <c r="C106" s="42" t="s">
        <v>189</v>
      </c>
      <c r="D106" s="43" t="s">
        <v>18</v>
      </c>
      <c r="E106" s="7">
        <v>1286</v>
      </c>
      <c r="F106" s="7">
        <v>1112</v>
      </c>
      <c r="G106" s="44">
        <v>86.469673405909802</v>
      </c>
      <c r="H106" s="9">
        <v>2854</v>
      </c>
      <c r="I106" s="9">
        <v>2280.6</v>
      </c>
      <c r="J106" s="44">
        <v>79.908899789768739</v>
      </c>
    </row>
    <row r="107" spans="1:10" ht="149.25" customHeight="1" x14ac:dyDescent="0.25">
      <c r="A107" s="3"/>
      <c r="B107" s="22" t="s">
        <v>16</v>
      </c>
      <c r="C107" s="45" t="s">
        <v>190</v>
      </c>
      <c r="D107" s="43" t="s">
        <v>18</v>
      </c>
      <c r="E107" s="7">
        <v>1313</v>
      </c>
      <c r="F107" s="7">
        <v>930</v>
      </c>
      <c r="G107" s="44">
        <v>70.830159939070825</v>
      </c>
      <c r="H107" s="9">
        <v>7795.6</v>
      </c>
      <c r="I107" s="9">
        <v>7785.3</v>
      </c>
      <c r="J107" s="44">
        <v>99.867874185437927</v>
      </c>
    </row>
    <row r="108" spans="1:10" ht="47.25" x14ac:dyDescent="0.25">
      <c r="A108" s="3"/>
      <c r="B108" s="15" t="s">
        <v>21</v>
      </c>
      <c r="C108" s="42" t="s">
        <v>191</v>
      </c>
      <c r="D108" s="46" t="s">
        <v>23</v>
      </c>
      <c r="E108" s="7">
        <v>27</v>
      </c>
      <c r="F108" s="7">
        <v>25</v>
      </c>
      <c r="G108" s="44">
        <v>92.592592592592595</v>
      </c>
      <c r="H108" s="9">
        <v>4113.3999999999996</v>
      </c>
      <c r="I108" s="9">
        <v>3342.1</v>
      </c>
      <c r="J108" s="44">
        <v>81.249088345407699</v>
      </c>
    </row>
    <row r="109" spans="1:10" ht="94.5" x14ac:dyDescent="0.25">
      <c r="A109" s="3"/>
      <c r="B109" s="22" t="s">
        <v>149</v>
      </c>
      <c r="C109" s="42" t="s">
        <v>192</v>
      </c>
      <c r="D109" s="46" t="s">
        <v>193</v>
      </c>
      <c r="E109" s="47">
        <v>23</v>
      </c>
      <c r="F109" s="48">
        <v>23</v>
      </c>
      <c r="G109" s="44">
        <v>100</v>
      </c>
      <c r="H109" s="49">
        <v>1380</v>
      </c>
      <c r="I109" s="49">
        <v>1380</v>
      </c>
      <c r="J109" s="44">
        <v>100</v>
      </c>
    </row>
    <row r="110" spans="1:10" ht="63" x14ac:dyDescent="0.25">
      <c r="A110" s="3"/>
      <c r="B110" s="22" t="s">
        <v>36</v>
      </c>
      <c r="C110" s="42" t="s">
        <v>194</v>
      </c>
      <c r="D110" s="50" t="s">
        <v>195</v>
      </c>
      <c r="E110" s="47">
        <v>15</v>
      </c>
      <c r="F110" s="47">
        <v>15</v>
      </c>
      <c r="G110" s="44">
        <v>100</v>
      </c>
      <c r="H110" s="49">
        <v>270</v>
      </c>
      <c r="I110" s="49">
        <v>270</v>
      </c>
      <c r="J110" s="44">
        <v>100</v>
      </c>
    </row>
    <row r="111" spans="1:10" ht="63" x14ac:dyDescent="0.25">
      <c r="A111" s="3"/>
      <c r="B111" s="55" t="s">
        <v>217</v>
      </c>
      <c r="C111" s="42" t="s">
        <v>218</v>
      </c>
      <c r="D111" s="46" t="s">
        <v>219</v>
      </c>
      <c r="E111" s="51">
        <v>3</v>
      </c>
      <c r="F111" s="51">
        <v>3</v>
      </c>
      <c r="G111" s="44">
        <v>100</v>
      </c>
      <c r="H111" s="52">
        <v>240</v>
      </c>
      <c r="I111" s="52">
        <v>240</v>
      </c>
      <c r="J111" s="44">
        <v>100</v>
      </c>
    </row>
    <row r="112" spans="1:10" ht="63" x14ac:dyDescent="0.25">
      <c r="A112" s="3"/>
      <c r="B112" s="22" t="s">
        <v>220</v>
      </c>
      <c r="C112" s="42" t="s">
        <v>221</v>
      </c>
      <c r="D112" s="46" t="s">
        <v>222</v>
      </c>
      <c r="E112" s="51">
        <v>70</v>
      </c>
      <c r="F112" s="51">
        <v>70</v>
      </c>
      <c r="G112" s="44">
        <v>100</v>
      </c>
      <c r="H112" s="52">
        <v>2100</v>
      </c>
      <c r="I112" s="52">
        <v>2100</v>
      </c>
      <c r="J112" s="44">
        <v>100</v>
      </c>
    </row>
    <row r="113" spans="1:10" ht="78.75" x14ac:dyDescent="0.25">
      <c r="A113" s="3"/>
      <c r="B113" s="22" t="s">
        <v>220</v>
      </c>
      <c r="C113" s="42" t="s">
        <v>223</v>
      </c>
      <c r="D113" s="46" t="s">
        <v>224</v>
      </c>
      <c r="E113" s="51">
        <v>6</v>
      </c>
      <c r="F113" s="51">
        <v>6</v>
      </c>
      <c r="G113" s="44">
        <v>100</v>
      </c>
      <c r="H113" s="52">
        <v>283.2</v>
      </c>
      <c r="I113" s="52">
        <v>283.2</v>
      </c>
      <c r="J113" s="44">
        <v>100</v>
      </c>
    </row>
    <row r="114" spans="1:10" x14ac:dyDescent="0.25">
      <c r="A114" s="77" t="s">
        <v>225</v>
      </c>
      <c r="B114" s="78"/>
      <c r="C114" s="78"/>
      <c r="D114" s="78"/>
      <c r="E114" s="78"/>
      <c r="F114" s="78"/>
      <c r="G114" s="78"/>
      <c r="H114" s="78"/>
      <c r="I114" s="78"/>
      <c r="J114" s="79"/>
    </row>
    <row r="115" spans="1:10" ht="94.5" x14ac:dyDescent="0.25">
      <c r="A115" s="3"/>
      <c r="B115" s="22" t="s">
        <v>146</v>
      </c>
      <c r="C115" s="42" t="s">
        <v>226</v>
      </c>
      <c r="D115" s="46" t="s">
        <v>227</v>
      </c>
      <c r="E115" s="51">
        <v>71473</v>
      </c>
      <c r="F115" s="51">
        <v>71140</v>
      </c>
      <c r="G115" s="44">
        <v>99.534089796146802</v>
      </c>
      <c r="H115" s="9">
        <v>659279.6</v>
      </c>
      <c r="I115" s="9">
        <v>645763.80000000005</v>
      </c>
      <c r="J115" s="44">
        <v>97.949913815018704</v>
      </c>
    </row>
    <row r="116" spans="1:10" ht="141.75" x14ac:dyDescent="0.25">
      <c r="A116" s="3"/>
      <c r="B116" s="22" t="s">
        <v>228</v>
      </c>
      <c r="C116" s="42" t="s">
        <v>229</v>
      </c>
      <c r="D116" s="46" t="s">
        <v>230</v>
      </c>
      <c r="E116" s="51">
        <v>6</v>
      </c>
      <c r="F116" s="51">
        <v>4</v>
      </c>
      <c r="G116" s="44">
        <v>66.666666666666657</v>
      </c>
      <c r="H116" s="9">
        <v>345.7</v>
      </c>
      <c r="I116" s="9">
        <v>345.6</v>
      </c>
      <c r="J116" s="44">
        <v>99.971073184842368</v>
      </c>
    </row>
    <row r="117" spans="1:10" ht="157.5" x14ac:dyDescent="0.25">
      <c r="A117" s="3"/>
      <c r="B117" s="22" t="s">
        <v>228</v>
      </c>
      <c r="C117" s="42" t="s">
        <v>231</v>
      </c>
      <c r="D117" s="46" t="s">
        <v>232</v>
      </c>
      <c r="E117" s="51">
        <v>125</v>
      </c>
      <c r="F117" s="51">
        <v>130</v>
      </c>
      <c r="G117" s="44">
        <v>104</v>
      </c>
      <c r="H117" s="9">
        <v>64605.5</v>
      </c>
      <c r="I117" s="9">
        <v>61890.3</v>
      </c>
      <c r="J117" s="44">
        <v>95.797261843031947</v>
      </c>
    </row>
    <row r="118" spans="1:10" ht="94.5" x14ac:dyDescent="0.25">
      <c r="A118" s="3"/>
      <c r="B118" s="22" t="s">
        <v>233</v>
      </c>
      <c r="C118" s="42" t="s">
        <v>234</v>
      </c>
      <c r="D118" s="46" t="s">
        <v>235</v>
      </c>
      <c r="E118" s="51">
        <v>3</v>
      </c>
      <c r="F118" s="51">
        <v>3</v>
      </c>
      <c r="G118" s="44">
        <v>100</v>
      </c>
      <c r="H118" s="9">
        <v>1411.2</v>
      </c>
      <c r="I118" s="9">
        <v>1411.2</v>
      </c>
      <c r="J118" s="44">
        <v>100</v>
      </c>
    </row>
    <row r="119" spans="1:10" ht="94.5" x14ac:dyDescent="0.25">
      <c r="A119" s="3"/>
      <c r="B119" s="22" t="s">
        <v>42</v>
      </c>
      <c r="C119" s="42" t="s">
        <v>234</v>
      </c>
      <c r="D119" s="46" t="s">
        <v>235</v>
      </c>
      <c r="E119" s="51">
        <v>2</v>
      </c>
      <c r="F119" s="51">
        <v>3</v>
      </c>
      <c r="G119" s="44">
        <v>150</v>
      </c>
      <c r="H119" s="9">
        <v>6974.3</v>
      </c>
      <c r="I119" s="9">
        <v>6974.3</v>
      </c>
      <c r="J119" s="44">
        <v>100</v>
      </c>
    </row>
    <row r="120" spans="1:10" ht="409.5" x14ac:dyDescent="0.25">
      <c r="A120" s="3"/>
      <c r="B120" s="22" t="s">
        <v>236</v>
      </c>
      <c r="C120" s="42" t="s">
        <v>237</v>
      </c>
      <c r="D120" s="46" t="s">
        <v>238</v>
      </c>
      <c r="E120" s="51">
        <v>9500</v>
      </c>
      <c r="F120" s="51">
        <v>9372</v>
      </c>
      <c r="G120" s="44">
        <v>98.652631578947364</v>
      </c>
      <c r="H120" s="9">
        <v>211386.4</v>
      </c>
      <c r="I120" s="9">
        <v>211386</v>
      </c>
      <c r="J120" s="44">
        <v>99.999810773067708</v>
      </c>
    </row>
    <row r="121" spans="1:10" ht="204.75" x14ac:dyDescent="0.25">
      <c r="A121" s="3"/>
      <c r="B121" s="22" t="s">
        <v>239</v>
      </c>
      <c r="C121" s="42" t="s">
        <v>240</v>
      </c>
      <c r="D121" s="46" t="s">
        <v>241</v>
      </c>
      <c r="E121" s="51">
        <v>55</v>
      </c>
      <c r="F121" s="51">
        <v>55</v>
      </c>
      <c r="G121" s="44">
        <v>100</v>
      </c>
      <c r="H121" s="9">
        <v>2407.5</v>
      </c>
      <c r="I121" s="9">
        <v>1509.3</v>
      </c>
      <c r="J121" s="44">
        <v>62.691588785046726</v>
      </c>
    </row>
    <row r="122" spans="1:10" ht="63" x14ac:dyDescent="0.25">
      <c r="A122" s="56"/>
      <c r="B122" s="57" t="s">
        <v>233</v>
      </c>
      <c r="C122" s="58" t="s">
        <v>242</v>
      </c>
      <c r="D122" s="43" t="s">
        <v>243</v>
      </c>
      <c r="E122" s="59">
        <v>79</v>
      </c>
      <c r="F122" s="59">
        <v>81</v>
      </c>
      <c r="G122" s="60">
        <v>102.53164556962024</v>
      </c>
      <c r="H122" s="61">
        <v>6759</v>
      </c>
      <c r="I122" s="61">
        <v>6441.5</v>
      </c>
      <c r="J122" s="60">
        <v>95.302559550229333</v>
      </c>
    </row>
    <row r="123" spans="1:10" ht="78.75" x14ac:dyDescent="0.25">
      <c r="A123" s="3"/>
      <c r="B123" s="22" t="s">
        <v>244</v>
      </c>
      <c r="C123" s="42" t="s">
        <v>245</v>
      </c>
      <c r="D123" s="46" t="s">
        <v>246</v>
      </c>
      <c r="E123" s="51">
        <v>158</v>
      </c>
      <c r="F123" s="51">
        <v>158</v>
      </c>
      <c r="G123" s="44">
        <v>100</v>
      </c>
      <c r="H123" s="9">
        <v>296.7</v>
      </c>
      <c r="I123" s="9">
        <v>295.7</v>
      </c>
      <c r="J123" s="44">
        <v>99.662959218065382</v>
      </c>
    </row>
    <row r="124" spans="1:10" x14ac:dyDescent="0.25">
      <c r="A124" s="62"/>
      <c r="B124" s="62"/>
      <c r="C124" s="63"/>
      <c r="D124" s="62"/>
      <c r="E124" s="62"/>
      <c r="F124" s="62"/>
      <c r="G124" s="62"/>
      <c r="H124" s="62"/>
      <c r="I124" s="62"/>
      <c r="J124" s="62"/>
    </row>
    <row r="125" spans="1:10" x14ac:dyDescent="0.25">
      <c r="A125" s="62"/>
      <c r="B125" s="62"/>
      <c r="C125" s="63"/>
      <c r="D125" s="62"/>
      <c r="E125" s="62"/>
      <c r="F125" s="62"/>
      <c r="G125" s="62"/>
      <c r="H125" s="62"/>
      <c r="I125" s="62"/>
      <c r="J125" s="62"/>
    </row>
    <row r="126" spans="1:10" x14ac:dyDescent="0.25">
      <c r="A126" s="62"/>
      <c r="B126" s="62"/>
      <c r="C126" s="63"/>
      <c r="D126" s="62"/>
      <c r="E126" s="62"/>
      <c r="F126" s="62"/>
      <c r="G126" s="62"/>
      <c r="H126" s="62"/>
      <c r="I126" s="62"/>
      <c r="J126" s="62"/>
    </row>
    <row r="127" spans="1:10" x14ac:dyDescent="0.25">
      <c r="A127" s="62"/>
      <c r="B127" s="62"/>
      <c r="C127" s="63"/>
      <c r="D127" s="62"/>
      <c r="E127" s="62"/>
      <c r="F127" s="62"/>
      <c r="G127" s="62"/>
      <c r="H127" s="62"/>
      <c r="I127" s="62"/>
      <c r="J127" s="62"/>
    </row>
    <row r="128" spans="1:10" x14ac:dyDescent="0.25">
      <c r="A128" s="62"/>
      <c r="B128" s="62"/>
      <c r="C128" s="63"/>
      <c r="D128" s="62"/>
      <c r="E128" s="62"/>
      <c r="F128" s="62"/>
      <c r="G128" s="62"/>
      <c r="H128" s="62"/>
      <c r="I128" s="62"/>
      <c r="J128" s="62"/>
    </row>
    <row r="129" spans="1:10" x14ac:dyDescent="0.25">
      <c r="A129" s="62"/>
      <c r="B129" s="62"/>
      <c r="C129" s="63"/>
      <c r="D129" s="62"/>
      <c r="E129" s="62"/>
      <c r="F129" s="62"/>
      <c r="G129" s="62"/>
      <c r="H129" s="62"/>
      <c r="I129" s="62"/>
      <c r="J129" s="62"/>
    </row>
    <row r="130" spans="1:10" x14ac:dyDescent="0.25">
      <c r="A130" s="62"/>
      <c r="B130" s="62"/>
      <c r="C130" s="63"/>
      <c r="D130" s="62"/>
      <c r="E130" s="62"/>
      <c r="F130" s="62"/>
      <c r="G130" s="62"/>
      <c r="H130" s="62"/>
      <c r="I130" s="62"/>
      <c r="J130" s="62"/>
    </row>
    <row r="131" spans="1:10" x14ac:dyDescent="0.25">
      <c r="A131" s="62"/>
      <c r="B131" s="62"/>
      <c r="C131" s="63"/>
      <c r="D131" s="62"/>
      <c r="E131" s="62"/>
      <c r="F131" s="62"/>
      <c r="G131" s="62"/>
      <c r="H131" s="62"/>
      <c r="I131" s="62"/>
      <c r="J131" s="62"/>
    </row>
    <row r="132" spans="1:10" x14ac:dyDescent="0.25">
      <c r="A132" s="62"/>
      <c r="B132" s="62"/>
      <c r="C132" s="63"/>
      <c r="D132" s="62"/>
      <c r="E132" s="62"/>
      <c r="F132" s="62"/>
      <c r="G132" s="62"/>
      <c r="H132" s="62"/>
      <c r="I132" s="62"/>
      <c r="J132" s="62"/>
    </row>
    <row r="133" spans="1:10" x14ac:dyDescent="0.25">
      <c r="A133" s="62"/>
      <c r="B133" s="62"/>
      <c r="C133" s="63"/>
      <c r="D133" s="62"/>
      <c r="E133" s="62"/>
      <c r="F133" s="62"/>
      <c r="G133" s="62"/>
      <c r="H133" s="62"/>
      <c r="I133" s="62"/>
      <c r="J133" s="62"/>
    </row>
    <row r="134" spans="1:10" x14ac:dyDescent="0.25">
      <c r="A134" s="62"/>
      <c r="B134" s="62"/>
      <c r="C134" s="63"/>
      <c r="D134" s="62"/>
      <c r="E134" s="62"/>
      <c r="F134" s="62"/>
      <c r="G134" s="62"/>
      <c r="H134" s="62"/>
      <c r="I134" s="62"/>
      <c r="J134" s="62"/>
    </row>
    <row r="135" spans="1:10" x14ac:dyDescent="0.25">
      <c r="A135" s="62"/>
      <c r="B135" s="62"/>
      <c r="C135" s="63"/>
      <c r="D135" s="62"/>
      <c r="E135" s="62"/>
      <c r="F135" s="62"/>
      <c r="G135" s="62"/>
      <c r="H135" s="62"/>
      <c r="I135" s="62"/>
      <c r="J135" s="62"/>
    </row>
    <row r="136" spans="1:10" x14ac:dyDescent="0.25">
      <c r="A136" s="62"/>
      <c r="B136" s="62"/>
      <c r="C136" s="63"/>
      <c r="D136" s="62"/>
      <c r="E136" s="62"/>
      <c r="F136" s="62"/>
      <c r="G136" s="62"/>
      <c r="H136" s="62"/>
      <c r="I136" s="62"/>
      <c r="J136" s="62"/>
    </row>
    <row r="137" spans="1:10" x14ac:dyDescent="0.25">
      <c r="A137" s="62"/>
      <c r="B137" s="62"/>
      <c r="C137" s="63"/>
      <c r="D137" s="62"/>
      <c r="E137" s="62"/>
      <c r="F137" s="62"/>
      <c r="G137" s="62"/>
      <c r="H137" s="62"/>
      <c r="I137" s="62"/>
      <c r="J137" s="62"/>
    </row>
    <row r="138" spans="1:10" x14ac:dyDescent="0.25">
      <c r="A138" s="62"/>
      <c r="B138" s="62"/>
      <c r="C138" s="63"/>
      <c r="D138" s="62"/>
      <c r="E138" s="62"/>
      <c r="F138" s="62"/>
      <c r="G138" s="62"/>
      <c r="H138" s="62"/>
      <c r="I138" s="62"/>
      <c r="J138" s="62"/>
    </row>
    <row r="139" spans="1:10" x14ac:dyDescent="0.25">
      <c r="A139" s="62"/>
      <c r="B139" s="62"/>
      <c r="C139" s="63"/>
      <c r="D139" s="62"/>
      <c r="E139" s="62"/>
      <c r="F139" s="62"/>
      <c r="G139" s="62"/>
      <c r="H139" s="62"/>
      <c r="I139" s="62"/>
      <c r="J139" s="62"/>
    </row>
    <row r="140" spans="1:10" x14ac:dyDescent="0.25">
      <c r="A140" s="62"/>
      <c r="B140" s="62"/>
      <c r="C140" s="63"/>
      <c r="D140" s="62"/>
      <c r="E140" s="62"/>
      <c r="F140" s="62"/>
      <c r="G140" s="62"/>
      <c r="H140" s="62"/>
      <c r="I140" s="62"/>
      <c r="J140" s="62"/>
    </row>
    <row r="141" spans="1:10" x14ac:dyDescent="0.25">
      <c r="A141" s="62"/>
      <c r="B141" s="62"/>
      <c r="C141" s="63"/>
      <c r="D141" s="62"/>
      <c r="E141" s="62"/>
      <c r="F141" s="62"/>
      <c r="G141" s="62"/>
      <c r="H141" s="62"/>
      <c r="I141" s="62"/>
      <c r="J141" s="62"/>
    </row>
    <row r="142" spans="1:10" x14ac:dyDescent="0.25">
      <c r="A142" s="62"/>
      <c r="B142" s="62"/>
      <c r="C142" s="63"/>
      <c r="D142" s="62"/>
      <c r="E142" s="62"/>
      <c r="F142" s="62"/>
      <c r="G142" s="62"/>
      <c r="H142" s="62"/>
      <c r="I142" s="62"/>
      <c r="J142" s="62"/>
    </row>
    <row r="143" spans="1:10" x14ac:dyDescent="0.25">
      <c r="A143" s="62"/>
      <c r="B143" s="62"/>
      <c r="C143" s="63"/>
      <c r="D143" s="62"/>
      <c r="E143" s="62"/>
      <c r="F143" s="62"/>
      <c r="G143" s="62"/>
      <c r="H143" s="62"/>
      <c r="I143" s="62"/>
      <c r="J143" s="62"/>
    </row>
    <row r="144" spans="1:10" x14ac:dyDescent="0.25">
      <c r="A144" s="62"/>
      <c r="B144" s="62"/>
      <c r="C144" s="63"/>
      <c r="D144" s="62"/>
      <c r="E144" s="62"/>
      <c r="F144" s="62"/>
      <c r="G144" s="62"/>
      <c r="H144" s="62"/>
      <c r="I144" s="62"/>
      <c r="J144" s="62"/>
    </row>
    <row r="145" spans="1:10" x14ac:dyDescent="0.25">
      <c r="A145" s="62"/>
      <c r="B145" s="62"/>
      <c r="C145" s="63"/>
      <c r="D145" s="62"/>
      <c r="E145" s="62"/>
      <c r="F145" s="62"/>
      <c r="G145" s="62"/>
      <c r="H145" s="62"/>
      <c r="I145" s="62"/>
      <c r="J145" s="62"/>
    </row>
    <row r="146" spans="1:10" x14ac:dyDescent="0.25">
      <c r="A146" s="62"/>
      <c r="B146" s="62"/>
      <c r="C146" s="63"/>
      <c r="D146" s="62"/>
      <c r="E146" s="62"/>
      <c r="F146" s="62"/>
      <c r="G146" s="62"/>
      <c r="H146" s="62"/>
      <c r="I146" s="62"/>
      <c r="J146" s="62"/>
    </row>
    <row r="147" spans="1:10" x14ac:dyDescent="0.25">
      <c r="A147" s="62"/>
      <c r="B147" s="62"/>
      <c r="C147" s="63"/>
      <c r="D147" s="62"/>
      <c r="E147" s="62"/>
      <c r="F147" s="62"/>
      <c r="G147" s="62"/>
      <c r="H147" s="62"/>
      <c r="I147" s="62"/>
      <c r="J147" s="62"/>
    </row>
    <row r="148" spans="1:10" x14ac:dyDescent="0.25">
      <c r="A148" s="62"/>
      <c r="B148" s="62"/>
      <c r="C148" s="63"/>
      <c r="D148" s="62"/>
      <c r="E148" s="62"/>
      <c r="F148" s="62"/>
      <c r="G148" s="62"/>
      <c r="H148" s="62"/>
      <c r="I148" s="62"/>
      <c r="J148" s="62"/>
    </row>
    <row r="149" spans="1:10" x14ac:dyDescent="0.25">
      <c r="A149" s="62"/>
      <c r="B149" s="62"/>
      <c r="C149" s="63"/>
      <c r="D149" s="62"/>
      <c r="E149" s="62"/>
      <c r="F149" s="62"/>
      <c r="G149" s="62"/>
      <c r="H149" s="62"/>
      <c r="I149" s="62"/>
      <c r="J149" s="62"/>
    </row>
  </sheetData>
  <autoFilter ref="A3:J112">
    <filterColumn colId="4" showButton="0"/>
    <filterColumn colId="5" showButton="0"/>
    <filterColumn colId="7" showButton="0"/>
    <filterColumn colId="8" showButton="0"/>
  </autoFilter>
  <mergeCells count="13">
    <mergeCell ref="A114:J114"/>
    <mergeCell ref="A1:J1"/>
    <mergeCell ref="A3:A4"/>
    <mergeCell ref="B3:B4"/>
    <mergeCell ref="C3:C4"/>
    <mergeCell ref="D3:D4"/>
    <mergeCell ref="E3:G3"/>
    <mergeCell ref="H3:J3"/>
    <mergeCell ref="A5:J5"/>
    <mergeCell ref="A12:J12"/>
    <mergeCell ref="A25:J25"/>
    <mergeCell ref="A38:I38"/>
    <mergeCell ref="A105:I105"/>
  </mergeCells>
  <pageMargins left="0.70866141732283472" right="0.70866141732283472" top="0.39370078740157483" bottom="0.39370078740157483" header="0.31496062992125984" footer="0.31496062992125984"/>
  <pageSetup paperSize="9" scale="5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4</vt:i4>
      </vt:variant>
    </vt:vector>
  </HeadingPairs>
  <TitlesOfParts>
    <vt:vector size="6" baseType="lpstr">
      <vt:lpstr>2017</vt:lpstr>
      <vt:lpstr>2018</vt:lpstr>
      <vt:lpstr>'2017'!Заголовки_для_печати</vt:lpstr>
      <vt:lpstr>'2018'!Заголовки_для_печати</vt:lpstr>
      <vt:lpstr>'2017'!Область_печати</vt:lpstr>
      <vt:lpstr>'2018'!Область_печати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Потапова Анна Юрьевна</dc:creator>
  <cp:lastModifiedBy>Хохлова Анна Юрьевна</cp:lastModifiedBy>
  <cp:lastPrinted>2019-05-24T05:21:26Z</cp:lastPrinted>
  <dcterms:created xsi:type="dcterms:W3CDTF">2018-07-25T08:01:08Z</dcterms:created>
  <dcterms:modified xsi:type="dcterms:W3CDTF">2019-05-24T05:21:42Z</dcterms:modified>
</cp:coreProperties>
</file>