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630" yWindow="-330" windowWidth="24240" windowHeight="11085"/>
  </bookViews>
  <sheets>
    <sheet name="Налоговые расходы" sheetId="1" r:id="rId1"/>
    <sheet name="Справочно" sheetId="2" r:id="rId2"/>
  </sheets>
  <definedNames>
    <definedName name="_xlnm.Print_Titles" localSheetId="0">'Налоговые расходы'!$4:$5</definedName>
    <definedName name="_xlnm.Print_Area" localSheetId="0">'Налоговые расходы'!$A$1:$J$28</definedName>
  </definedNames>
  <calcPr calcId="145621"/>
</workbook>
</file>

<file path=xl/calcChain.xml><?xml version="1.0" encoding="utf-8"?>
<calcChain xmlns="http://schemas.openxmlformats.org/spreadsheetml/2006/main">
  <c r="G26" i="1" l="1"/>
  <c r="H26" i="1"/>
  <c r="I26" i="1"/>
  <c r="J26" i="1"/>
  <c r="F26" i="1"/>
  <c r="E5" i="2" l="1"/>
  <c r="F5" i="2" s="1"/>
  <c r="G5" i="2" s="1"/>
  <c r="D5" i="2"/>
  <c r="F6" i="2"/>
  <c r="G6" i="2" s="1"/>
  <c r="E6" i="2"/>
</calcChain>
</file>

<file path=xl/sharedStrings.xml><?xml version="1.0" encoding="utf-8"?>
<sst xmlns="http://schemas.openxmlformats.org/spreadsheetml/2006/main" count="169" uniqueCount="80">
  <si>
    <t xml:space="preserve">Наименование налога </t>
  </si>
  <si>
    <t xml:space="preserve">Налог на имущество организаций </t>
  </si>
  <si>
    <t>Транспортный налог</t>
  </si>
  <si>
    <t>Налог на прибыль организаций</t>
  </si>
  <si>
    <t xml:space="preserve">Информация о выпадающих  доходах местных бюджетов </t>
  </si>
  <si>
    <t xml:space="preserve">НПА, которым установлена льгота </t>
  </si>
  <si>
    <t>Оценка выпадающих доходов местных бюджетов, тыс. рублей</t>
  </si>
  <si>
    <t>Земельный налог</t>
  </si>
  <si>
    <t>нормативные правовые акты представительных органов поселений</t>
  </si>
  <si>
    <t>Налог на имущество физических лиц</t>
  </si>
  <si>
    <t>2019 год</t>
  </si>
  <si>
    <t>тыс. рублей</t>
  </si>
  <si>
    <t>прогноз</t>
  </si>
  <si>
    <t>Итого</t>
  </si>
  <si>
    <t>2020 год</t>
  </si>
  <si>
    <t>2021 год</t>
  </si>
  <si>
    <t>№ п/п</t>
  </si>
  <si>
    <t>Правовое основание*</t>
  </si>
  <si>
    <t>Упрощенная система налогообложения</t>
  </si>
  <si>
    <t>2022 год</t>
  </si>
  <si>
    <t>2023 год</t>
  </si>
  <si>
    <t>2020 год оценка</t>
  </si>
  <si>
    <t>2019 год отчет</t>
  </si>
  <si>
    <t>Пониженная (0,1% ) ставка налога в отношении имущества, расположенного на территории области, относящегося к объектам основных средств, в которое в результате реализации инвестиционного проекта по реконструкции объекта основных средств организацией-инвестором были осуществлены капитальные вложения в соответствии с приоритетными направлениями развития экономики области в размере не менее 50 млн. рублей</t>
  </si>
  <si>
    <t>Пониженная (0,1% ) ставка налога для организаций-резидентов технопарка, осуществивших капитальные вложения в расположенные на территории технопарка основные средства в размере не менее 3 млн. рублей - в отношении имущества созданного (приобретенного) и не входившего в состав налогооблагаемого имущества на территории области до момента включения в резидента в реестр</t>
  </si>
  <si>
    <t>Освобождение резидента территории опережающего социально-экономического развития - в отношении имущества организации не входившего в состав налогооблагаемого имущества на территории области и созданное (приобретенное) до начала реализации резидентом инвестиционного проекта и до даты заключения ею соглашения об осуществлении деятельности на ТОСЭР</t>
  </si>
  <si>
    <t>Пониженная (0,1% ) ставка налога в отношении имущества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в реестр технопарков Саратовской области, претендующих на получение государственной поддержки технопарка, управляющая компания которого осуществила капитальные вложения в расположенные на территории технопарка основные средства в размере не менее 20 миллионов рублей</t>
  </si>
  <si>
    <t>Пониженная (0,1%) ставка налога в отношении 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организации - резидента частного промышленного парка в реестр резидентов частных промышленных парков Саратовской области, претендующих на получение государственной поддержки, осуществившей капитальные вложения в расположенные на территории частного промышленного парка основные средства в размере не менее 3 миллионов рублей</t>
  </si>
  <si>
    <t>Пониженная (0,1%) ставка налога в отношении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организации - управляющей компании частного промышленного парка в реестр частных промышленных парков Саратовской области, претендующих на получение государственной поддержки, осуществившей капитальные вложения в расположенные на территории частного промышленного парка основные средства в размере не менее 20 миллионов рублей</t>
  </si>
  <si>
    <t>Наименование налогового расхода  (содержание налоговой льготы освобождения или иной преференции)</t>
  </si>
  <si>
    <t>Наименование налога по которому предусматривается налоговый расход</t>
  </si>
  <si>
    <t xml:space="preserve">Организации-инвесторы </t>
  </si>
  <si>
    <t>Пониженная (0,1% ) ставка налога в отношении созданного (приобретенного) и не входившего в состав налогооблагаемого имущества на территории области до начала реализации инвестиционного проекта организаций- 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</t>
  </si>
  <si>
    <t>Целевая категория плательщиков налогов, 
для которых предусмотрены налоговые расходы</t>
  </si>
  <si>
    <t>Пониженная (0,1% ) ставка налога в отношении имущества созданного (приобретенного) и не входившего в состав налогооблагаемого имущества на территории области до начала реализации инвестиционного проекта в рамках специального инвестиционного контракта, заключенного в соответствии с Федеральным законом от 31 декабря 2014 года № 488-ФЗ «О промышленной политике в Российской Федерации», Законом Саратовской области от 1 августа 2016 года № 97-ЗСО «О промышленной политике в Саратовской области», организацией-инвестором, являющейся стороной специального инвестиционного контракта, осуществившей капитальные вложения в расположенные на территории области основные средства</t>
  </si>
  <si>
    <t xml:space="preserve">Освобождение от налогообложения религиозных организаций области 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</si>
  <si>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(ст.2/п.6)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</si>
  <si>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(ст.3./п.2)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</si>
  <si>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(ст.2/п.2/пп.«ж»)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</si>
  <si>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(ст.2/п.2/пп.«е»)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</si>
  <si>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(ст.2/п.2/пп.«д»)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</si>
  <si>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(ст.2/п.2/пп.«г»)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</si>
  <si>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(ст.2/п.2/пп.«в»)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</si>
  <si>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(ст.2/п.2/пп.«а»)</t>
  </si>
  <si>
    <t xml:space="preserve">Освобождение от уплаты налога вновь созданных организаций - инвесторов, осуществивших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50 миллионов рублей, а в строительстве - в размере не менее 650 миллионов рублей, реализующих инвестиционный проект, предусматривающий приобретение транспортных средств </t>
  </si>
  <si>
    <t>Освобождение от уплаты налога отдельных социальных категорий граждан - в отношении транспортного средства с мощностью двигателя до 150 л.с. (до 110,33 кВт) вкл.; 
для многодетных семей и приемных семей - в отношении одной единицы транспортного средства по выбору и дополнительно в отношении одной единицы транспортного средства с мощностью двигателя до 200 л.с. (до 147,1 кВт) вкл.</t>
  </si>
  <si>
    <t>Закон Саратовской области от 25 ноября 2002 года № 109-ЗСО «О введении на территории Саратовской области транспортного налога»  (ст.4/п.1/пп.«з»)</t>
  </si>
  <si>
    <t>Закон Саратовской области от 25 ноября 2002 года № 109-ЗСО «О введении на территории Саратовской области транспортного налога» (ст.4/п.1/пп.«а»-«г», «к»)</t>
  </si>
  <si>
    <t>Организации-инвесторы</t>
  </si>
  <si>
    <t>Пониженная (0% ) ставка налога для ИП, впервые зарегистрированных и осуществляющих предпринимательскую деятельность в производственной, социальной и (или) научной сферах, а также в сфере  оказания услуг по предоставлению мест для временного проживания</t>
  </si>
  <si>
    <t>Пониженная (2% ) ставка налога для организаций и ИП, осуществляющих  деятельность в производственной, социальной и (или) научной сферах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</si>
  <si>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(ст.2/п.1)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</si>
  <si>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1). </t>
  </si>
  <si>
    <t>Патентная система налогообложения</t>
  </si>
  <si>
    <t xml:space="preserve">Пониженная (0% ) ставка налога для ИП, впервые зарегистрированных и осуществляющих предпринимательскую деятельность в производственной и социальной сферах, а также в сфере бытовых услуг населению по установленному законом перечню 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</si>
  <si>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2). </t>
  </si>
  <si>
    <t>Пониженная (13,5% ) ставка налога для вновь создаваемым организациям-инвесторам (за исключением создаваемых путем реорганизации действующих организаций), осуществившим капитальные вложения в основные средства (за исключением транспортных средств)</t>
  </si>
  <si>
    <t>Пониженная (5% ) ставка налога для организаций-инвесторов, являющихся стороной специального инвестиционного контракта, заключенного Российской Федерацией с участием Саратовской области, указанным в пункте 2 статьи 25.9 ННКРФ и соответствующим требованиям пункта 1 статьи 284.3 НКРФ, начиная с налогового периода, в котором в соответствии с данными налогового учета была получена первая прибыль от реализации товаров, произведенных в результате реализации регионального инвестиционного проекта, и до окончания срока действия специального инвестиционного контракта, но не позднее 2025 года вкл.</t>
  </si>
  <si>
    <t>Пониженная (13,5% ) ставка налога для организаций - резидентов технопарков, состоящим в реестре резидентов технопарков Саратовской области</t>
  </si>
  <si>
    <t>Пониженная (13,5% ) ставка налога для организаций -управляющих компаний технопарков, состоящим в реестре резидентов технопарков Саратовской области</t>
  </si>
  <si>
    <t>Пониженная (13,5% ) ставка налога для вновь созданных (за исключением создаваемых путем реорганизации действующих организаций) после 1 января 2017 года или созданных ранее, но не получившим дохода до 1 января 2017 года от реализации товаров организаций-инвесторов, являющиеся стороной специального инвестиционного контракта, заключенного с Саратовской областью без участия Российской Федерации в соответствии с Федеральным законом «О промышленной политике в Российской Федерации», Законом Саратовской области «О промышленной политике в Саратовской области», начиная с налогового периода, в котором в соответствии с данными налогового учета была получена первая прибыль от реализации товаров, произведенных в результате реализации инвестиционного проекта, и до окончания срока действия специального инвестиционного контракта.</t>
  </si>
  <si>
    <t>Организации-резиденты технопарков</t>
  </si>
  <si>
    <t>Управляющие компании технопарков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</si>
  <si>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(ст.1/ч.1/абз.3)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</si>
  <si>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(ст.1/ч.1/абз.5)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</si>
  <si>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(ст.1/ч.5)</t>
  </si>
  <si>
    <t>Пониженная (5% - с 1 по 5 гг.; 10% - с 6 по 10 гг.) ставка налога для налогоплательщиков- резидентов ТОСЭР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</si>
  <si>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(ст.1/ч.6)</t>
  </si>
  <si>
    <t>Закон Саратовской области от 3 ноября 2015 года       № 141-ЗСО «О ставке налога на прибыль организаций для резидентов технопарков и управляющих компаний технопарков на территории Саратовской области» (ст.1/п.1/пп.«а»)</t>
  </si>
  <si>
    <t>Закон Саратовской области от 3 ноября 2015 года       № 141-ЗСО «О ставке налога на прибыль организаций для резидентов технопарков и управляющих компаний технопарков на территории Саратовской области» (ст.1/п.1/пп.«б»)</t>
  </si>
  <si>
    <t>* С перечисленными  нормативными правовыми актами можно ознакомиться на сайте министерства финансов Саратовской области в разделе «Налоговые отношения» в соответствующих подразделах (https://minfin.saratov.gov.ru/deyatelnost/nalogovye-otnosheniya/federalnye-nalogi , https://minfin.saratov.gov.ru/deyatelnost/nalogovye-otnosheniya/regionalnye-nalogi , https://minfin.saratov.gov.ru/deyatelnost/nalogovye-otnosheniya/spetsialnye-nalogovye-rezhimy , https://minfin.saratov.gov.ru/deyatelnost/nalogovye-otnosheniya/mestnye-nalogi)</t>
  </si>
  <si>
    <t>-</t>
  </si>
  <si>
    <t>Религиозные организации</t>
  </si>
  <si>
    <t>Герои Советского Союза, Герои Российской Федерации, граждане, награжденных орденом Славы трех степеней, участники Великой Отечественной войны, ветераны боевых действий; граждане, подвергшиеся воздействию радиации вследствие ликвидации Чернобыльской катастрофы, и приравненные к ним; инвалиды всех категорий; 
Родители (усыновители), опекуны в многодетной семье</t>
  </si>
  <si>
    <t xml:space="preserve">Индивидуальные предприниматели, впервые зарегистрированные после вступления в силу Закона и осуществляющих предпринимательскую деятельность в производственной, социальной и (или) научной сферах, а также в сфере оказания услуг по предоставлению мест для временного проживания по установленным Законом видам </t>
  </si>
  <si>
    <t>Организации и индивидуальные предприниматели, осуществляющие установленные Законом виды деятельности</t>
  </si>
  <si>
    <t>Индивидуальные предприниматели, впервые зарегистрированные после вступления в силу Закона и осуществляющих предпринимательскую деятельность в производственной и социальной сферах, а также в сфере бытовых услуг населению</t>
  </si>
  <si>
    <t>Организации - резиденты территории опережающего социально-экономического развития (ТОСЭР)</t>
  </si>
  <si>
    <t>Организации- резиденты территории опережающего социально-экономического развития (ТОСЭР)</t>
  </si>
  <si>
    <t xml:space="preserve">Сведения об оценке налоговых расходов, предоставляемых в соответствии с законодательством Саратовской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</si>
</sst>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"/>
  </numFmts>
  <fonts count="13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166" fontId="11" fillId="4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/>
    <xf numFmtId="2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165" fontId="12" fillId="2" borderId="2" xfId="1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/>
    </xf>
    <xf numFmtId="0" fontId="1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view="pageBreakPreview" zoomScale="70" zoomScaleNormal="100" zoomScaleSheetLayoutView="70" workbookViewId="0">
      <selection activeCell="A2" sqref="A2:J2"/>
    </sheetView>
  </sheetViews>
  <sheetFormatPr defaultColWidth="9.140625" defaultRowHeight="15" x14ac:dyDescent="0.25"/>
  <cols>
    <col min="1" max="1" width="6.140625" style="1" customWidth="1"/>
    <col min="2" max="2" width="23.42578125" style="1" customWidth="1"/>
    <col min="3" max="3" width="98.7109375" style="1" customWidth="1"/>
    <col min="4" max="4" width="38.85546875" style="1" customWidth="1"/>
    <col min="5" max="5" width="53.42578125" style="1" customWidth="1"/>
    <col min="6" max="7" width="13.85546875" style="1" customWidth="1"/>
    <col min="8" max="9" width="13" style="1" customWidth="1"/>
    <col min="10" max="10" width="13.28515625" style="1" customWidth="1"/>
    <col min="11" max="16384" width="9.140625" style="1"/>
  </cols>
  <sheetData>
    <row r="1" spans="1:13" x14ac:dyDescent="0.25">
      <c r="F1" s="30"/>
      <c r="G1" s="30"/>
      <c r="H1" s="30"/>
      <c r="I1" s="30"/>
      <c r="J1" s="30"/>
    </row>
    <row r="2" spans="1:13" ht="20.25" x14ac:dyDescent="0.3">
      <c r="A2" s="35" t="s">
        <v>79</v>
      </c>
      <c r="B2" s="35"/>
      <c r="C2" s="35"/>
      <c r="D2" s="35"/>
      <c r="E2" s="35"/>
      <c r="F2" s="35"/>
      <c r="G2" s="35"/>
      <c r="H2" s="35"/>
      <c r="I2" s="35"/>
      <c r="J2" s="35"/>
      <c r="K2" s="2"/>
      <c r="L2" s="2"/>
      <c r="M2" s="2"/>
    </row>
    <row r="3" spans="1:13" ht="18.75" customHeight="1" x14ac:dyDescent="0.25">
      <c r="I3" s="32" t="s">
        <v>11</v>
      </c>
      <c r="J3" s="32"/>
    </row>
    <row r="4" spans="1:13" ht="59.25" customHeight="1" x14ac:dyDescent="0.25">
      <c r="A4" s="31" t="s">
        <v>16</v>
      </c>
      <c r="B4" s="31" t="s">
        <v>30</v>
      </c>
      <c r="C4" s="31" t="s">
        <v>29</v>
      </c>
      <c r="D4" s="33" t="s">
        <v>33</v>
      </c>
      <c r="E4" s="31" t="s">
        <v>17</v>
      </c>
      <c r="F4" s="33" t="s">
        <v>22</v>
      </c>
      <c r="G4" s="31" t="s">
        <v>21</v>
      </c>
      <c r="H4" s="16" t="s">
        <v>15</v>
      </c>
      <c r="I4" s="16" t="s">
        <v>19</v>
      </c>
      <c r="J4" s="16" t="s">
        <v>20</v>
      </c>
    </row>
    <row r="5" spans="1:13" ht="35.25" customHeight="1" x14ac:dyDescent="0.25">
      <c r="A5" s="31"/>
      <c r="B5" s="31"/>
      <c r="C5" s="31"/>
      <c r="D5" s="34"/>
      <c r="E5" s="31"/>
      <c r="F5" s="34"/>
      <c r="G5" s="31"/>
      <c r="H5" s="31" t="s">
        <v>12</v>
      </c>
      <c r="I5" s="31"/>
      <c r="J5" s="31"/>
    </row>
    <row r="6" spans="1:13" s="4" customFormat="1" ht="88.5" customHeight="1" x14ac:dyDescent="0.25">
      <c r="A6" s="27">
        <v>1</v>
      </c>
      <c r="B6" s="29" t="s">
        <v>1</v>
      </c>
      <c r="C6" s="15" t="s">
        <v>32</v>
      </c>
      <c r="D6" s="21" t="s">
        <v>31</v>
      </c>
      <c r="E6" s="14" t="s">
        <v>43</v>
      </c>
      <c r="F6" s="24">
        <v>366978</v>
      </c>
      <c r="G6" s="24">
        <v>366978</v>
      </c>
      <c r="H6" s="24">
        <v>366978</v>
      </c>
      <c r="I6" s="24">
        <v>366978</v>
      </c>
      <c r="J6" s="24">
        <v>366978</v>
      </c>
    </row>
    <row r="7" spans="1:13" s="4" customFormat="1" ht="88.5" customHeight="1" x14ac:dyDescent="0.25">
      <c r="A7" s="27"/>
      <c r="B7" s="29"/>
      <c r="C7" s="17" t="s">
        <v>23</v>
      </c>
      <c r="D7" s="22" t="s">
        <v>31</v>
      </c>
      <c r="E7" s="14" t="s">
        <v>43</v>
      </c>
      <c r="F7" s="24" t="s">
        <v>71</v>
      </c>
      <c r="G7" s="24" t="s">
        <v>71</v>
      </c>
      <c r="H7" s="24" t="s">
        <v>71</v>
      </c>
      <c r="I7" s="24" t="s">
        <v>71</v>
      </c>
      <c r="J7" s="24" t="s">
        <v>71</v>
      </c>
    </row>
    <row r="8" spans="1:13" s="4" customFormat="1" ht="87.75" customHeight="1" x14ac:dyDescent="0.25">
      <c r="A8" s="27"/>
      <c r="B8" s="29"/>
      <c r="C8" s="17" t="s">
        <v>24</v>
      </c>
      <c r="D8" s="22" t="s">
        <v>31</v>
      </c>
      <c r="E8" s="14" t="s">
        <v>42</v>
      </c>
      <c r="F8" s="24" t="s">
        <v>71</v>
      </c>
      <c r="G8" s="24" t="s">
        <v>71</v>
      </c>
      <c r="H8" s="24" t="s">
        <v>71</v>
      </c>
      <c r="I8" s="24" t="s">
        <v>71</v>
      </c>
      <c r="J8" s="24" t="s">
        <v>71</v>
      </c>
    </row>
    <row r="9" spans="1:13" s="18" customFormat="1" ht="105" customHeight="1" x14ac:dyDescent="0.25">
      <c r="A9" s="27"/>
      <c r="B9" s="29"/>
      <c r="C9" s="17" t="s">
        <v>26</v>
      </c>
      <c r="D9" s="22" t="s">
        <v>31</v>
      </c>
      <c r="E9" s="14" t="s">
        <v>41</v>
      </c>
      <c r="F9" s="24" t="s">
        <v>71</v>
      </c>
      <c r="G9" s="24" t="s">
        <v>71</v>
      </c>
      <c r="H9" s="24" t="s">
        <v>71</v>
      </c>
      <c r="I9" s="24" t="s">
        <v>71</v>
      </c>
      <c r="J9" s="24" t="s">
        <v>71</v>
      </c>
    </row>
    <row r="10" spans="1:13" s="18" customFormat="1" ht="137.25" customHeight="1" x14ac:dyDescent="0.25">
      <c r="A10" s="27"/>
      <c r="B10" s="29"/>
      <c r="C10" s="17" t="s">
        <v>34</v>
      </c>
      <c r="D10" s="22" t="s">
        <v>31</v>
      </c>
      <c r="E10" s="14" t="s">
        <v>40</v>
      </c>
      <c r="F10" s="24" t="s">
        <v>71</v>
      </c>
      <c r="G10" s="24" t="s">
        <v>71</v>
      </c>
      <c r="H10" s="24" t="s">
        <v>71</v>
      </c>
      <c r="I10" s="24" t="s">
        <v>71</v>
      </c>
      <c r="J10" s="24" t="s">
        <v>71</v>
      </c>
    </row>
    <row r="11" spans="1:13" s="18" customFormat="1" ht="157.5" customHeight="1" x14ac:dyDescent="0.25">
      <c r="A11" s="27"/>
      <c r="B11" s="29"/>
      <c r="C11" s="17" t="s">
        <v>27</v>
      </c>
      <c r="D11" s="22" t="s">
        <v>31</v>
      </c>
      <c r="E11" s="14" t="s">
        <v>39</v>
      </c>
      <c r="F11" s="24" t="s">
        <v>71</v>
      </c>
      <c r="G11" s="24" t="s">
        <v>71</v>
      </c>
      <c r="H11" s="24" t="s">
        <v>71</v>
      </c>
      <c r="I11" s="24" t="s">
        <v>71</v>
      </c>
      <c r="J11" s="24" t="s">
        <v>71</v>
      </c>
    </row>
    <row r="12" spans="1:13" s="4" customFormat="1" ht="159" customHeight="1" x14ac:dyDescent="0.25">
      <c r="A12" s="27"/>
      <c r="B12" s="29"/>
      <c r="C12" s="17" t="s">
        <v>28</v>
      </c>
      <c r="D12" s="22" t="s">
        <v>31</v>
      </c>
      <c r="E12" s="14" t="s">
        <v>38</v>
      </c>
      <c r="F12" s="24" t="s">
        <v>71</v>
      </c>
      <c r="G12" s="24" t="s">
        <v>71</v>
      </c>
      <c r="H12" s="24" t="s">
        <v>71</v>
      </c>
      <c r="I12" s="24" t="s">
        <v>71</v>
      </c>
      <c r="J12" s="24" t="s">
        <v>71</v>
      </c>
    </row>
    <row r="13" spans="1:13" s="4" customFormat="1" ht="78" customHeight="1" x14ac:dyDescent="0.25">
      <c r="A13" s="27"/>
      <c r="B13" s="29"/>
      <c r="C13" s="17" t="s">
        <v>35</v>
      </c>
      <c r="D13" s="22" t="s">
        <v>72</v>
      </c>
      <c r="E13" s="14" t="s">
        <v>37</v>
      </c>
      <c r="F13" s="24">
        <v>967</v>
      </c>
      <c r="G13" s="24">
        <v>967</v>
      </c>
      <c r="H13" s="24">
        <v>967</v>
      </c>
      <c r="I13" s="24">
        <v>967</v>
      </c>
      <c r="J13" s="24">
        <v>967</v>
      </c>
    </row>
    <row r="14" spans="1:13" s="4" customFormat="1" ht="108" customHeight="1" x14ac:dyDescent="0.25">
      <c r="A14" s="27"/>
      <c r="B14" s="29"/>
      <c r="C14" s="3" t="s">
        <v>25</v>
      </c>
      <c r="D14" s="23" t="s">
        <v>78</v>
      </c>
      <c r="E14" s="14" t="s">
        <v>36</v>
      </c>
      <c r="F14" s="24" t="s">
        <v>71</v>
      </c>
      <c r="G14" s="24" t="s">
        <v>71</v>
      </c>
      <c r="H14" s="24" t="s">
        <v>71</v>
      </c>
      <c r="I14" s="24">
        <v>15</v>
      </c>
      <c r="J14" s="24">
        <v>15</v>
      </c>
    </row>
    <row r="15" spans="1:13" s="4" customFormat="1" ht="210" customHeight="1" x14ac:dyDescent="0.25">
      <c r="A15" s="38">
        <v>2</v>
      </c>
      <c r="B15" s="36" t="s">
        <v>2</v>
      </c>
      <c r="C15" s="3" t="s">
        <v>45</v>
      </c>
      <c r="D15" s="23" t="s">
        <v>73</v>
      </c>
      <c r="E15" s="14" t="s">
        <v>47</v>
      </c>
      <c r="F15" s="24">
        <v>99406</v>
      </c>
      <c r="G15" s="24">
        <v>86390</v>
      </c>
      <c r="H15" s="24">
        <v>86390</v>
      </c>
      <c r="I15" s="24">
        <v>86390</v>
      </c>
      <c r="J15" s="24">
        <v>86390</v>
      </c>
    </row>
    <row r="16" spans="1:13" s="4" customFormat="1" ht="78.75" x14ac:dyDescent="0.25">
      <c r="A16" s="39"/>
      <c r="B16" s="37"/>
      <c r="C16" s="3" t="s">
        <v>44</v>
      </c>
      <c r="D16" s="23" t="s">
        <v>48</v>
      </c>
      <c r="E16" s="14" t="s">
        <v>46</v>
      </c>
      <c r="F16" s="24" t="s">
        <v>71</v>
      </c>
      <c r="G16" s="24" t="s">
        <v>71</v>
      </c>
      <c r="H16" s="24" t="s">
        <v>71</v>
      </c>
      <c r="I16" s="24" t="s">
        <v>71</v>
      </c>
      <c r="J16" s="24" t="s">
        <v>71</v>
      </c>
    </row>
    <row r="17" spans="1:10" s="4" customFormat="1" ht="89.25" customHeight="1" x14ac:dyDescent="0.25">
      <c r="A17" s="27">
        <v>3</v>
      </c>
      <c r="B17" s="29" t="s">
        <v>3</v>
      </c>
      <c r="C17" s="3" t="s">
        <v>56</v>
      </c>
      <c r="D17" s="23" t="s">
        <v>48</v>
      </c>
      <c r="E17" s="14" t="s">
        <v>63</v>
      </c>
      <c r="F17" s="24" t="s">
        <v>71</v>
      </c>
      <c r="G17" s="24" t="s">
        <v>71</v>
      </c>
      <c r="H17" s="24" t="s">
        <v>71</v>
      </c>
      <c r="I17" s="24" t="s">
        <v>71</v>
      </c>
      <c r="J17" s="24" t="s">
        <v>71</v>
      </c>
    </row>
    <row r="18" spans="1:10" s="4" customFormat="1" ht="165.75" customHeight="1" x14ac:dyDescent="0.25">
      <c r="A18" s="27"/>
      <c r="B18" s="29"/>
      <c r="C18" s="3" t="s">
        <v>60</v>
      </c>
      <c r="D18" s="23" t="s">
        <v>48</v>
      </c>
      <c r="E18" s="14" t="s">
        <v>64</v>
      </c>
      <c r="F18" s="24" t="s">
        <v>71</v>
      </c>
      <c r="G18" s="24" t="s">
        <v>71</v>
      </c>
      <c r="H18" s="24" t="s">
        <v>71</v>
      </c>
      <c r="I18" s="24" t="s">
        <v>71</v>
      </c>
      <c r="J18" s="24" t="s">
        <v>71</v>
      </c>
    </row>
    <row r="19" spans="1:10" s="4" customFormat="1" ht="136.5" customHeight="1" x14ac:dyDescent="0.25">
      <c r="A19" s="27"/>
      <c r="B19" s="29"/>
      <c r="C19" s="3" t="s">
        <v>57</v>
      </c>
      <c r="D19" s="23" t="s">
        <v>48</v>
      </c>
      <c r="E19" s="14" t="s">
        <v>65</v>
      </c>
      <c r="F19" s="24" t="s">
        <v>71</v>
      </c>
      <c r="G19" s="24" t="s">
        <v>71</v>
      </c>
      <c r="H19" s="24" t="s">
        <v>71</v>
      </c>
      <c r="I19" s="24" t="s">
        <v>71</v>
      </c>
      <c r="J19" s="24" t="s">
        <v>71</v>
      </c>
    </row>
    <row r="20" spans="1:10" s="4" customFormat="1" ht="83.25" customHeight="1" x14ac:dyDescent="0.25">
      <c r="A20" s="27"/>
      <c r="B20" s="29"/>
      <c r="C20" s="3" t="s">
        <v>66</v>
      </c>
      <c r="D20" s="23" t="s">
        <v>77</v>
      </c>
      <c r="E20" s="14" t="s">
        <v>67</v>
      </c>
      <c r="F20" s="24">
        <v>251</v>
      </c>
      <c r="G20" s="24" t="s">
        <v>71</v>
      </c>
      <c r="H20" s="24" t="s">
        <v>71</v>
      </c>
      <c r="I20" s="24" t="s">
        <v>71</v>
      </c>
      <c r="J20" s="24" t="s">
        <v>71</v>
      </c>
    </row>
    <row r="21" spans="1:10" s="4" customFormat="1" ht="90.75" customHeight="1" x14ac:dyDescent="0.25">
      <c r="A21" s="27"/>
      <c r="B21" s="29"/>
      <c r="C21" s="3" t="s">
        <v>58</v>
      </c>
      <c r="D21" s="23" t="s">
        <v>61</v>
      </c>
      <c r="E21" s="14" t="s">
        <v>68</v>
      </c>
      <c r="F21" s="24" t="s">
        <v>71</v>
      </c>
      <c r="G21" s="24" t="s">
        <v>71</v>
      </c>
      <c r="H21" s="24" t="s">
        <v>71</v>
      </c>
      <c r="I21" s="24" t="s">
        <v>71</v>
      </c>
      <c r="J21" s="24" t="s">
        <v>71</v>
      </c>
    </row>
    <row r="22" spans="1:10" s="4" customFormat="1" ht="82.5" customHeight="1" x14ac:dyDescent="0.25">
      <c r="A22" s="27"/>
      <c r="B22" s="29"/>
      <c r="C22" s="3" t="s">
        <v>59</v>
      </c>
      <c r="D22" s="23" t="s">
        <v>62</v>
      </c>
      <c r="E22" s="14" t="s">
        <v>69</v>
      </c>
      <c r="F22" s="24" t="s">
        <v>71</v>
      </c>
      <c r="G22" s="24" t="s">
        <v>71</v>
      </c>
      <c r="H22" s="24" t="s">
        <v>71</v>
      </c>
      <c r="I22" s="24" t="s">
        <v>71</v>
      </c>
      <c r="J22" s="24" t="s">
        <v>71</v>
      </c>
    </row>
    <row r="23" spans="1:10" s="4" customFormat="1" ht="183" customHeight="1" x14ac:dyDescent="0.25">
      <c r="A23" s="38">
        <v>4</v>
      </c>
      <c r="B23" s="36" t="s">
        <v>18</v>
      </c>
      <c r="C23" s="13" t="s">
        <v>49</v>
      </c>
      <c r="D23" s="14" t="s">
        <v>74</v>
      </c>
      <c r="E23" s="14" t="s">
        <v>52</v>
      </c>
      <c r="F23" s="24">
        <v>16901</v>
      </c>
      <c r="G23" s="24">
        <v>17000</v>
      </c>
      <c r="H23" s="24" t="s">
        <v>71</v>
      </c>
      <c r="I23" s="24" t="s">
        <v>71</v>
      </c>
      <c r="J23" s="24" t="s">
        <v>71</v>
      </c>
    </row>
    <row r="24" spans="1:10" s="4" customFormat="1" ht="107.25" customHeight="1" x14ac:dyDescent="0.25">
      <c r="A24" s="41"/>
      <c r="B24" s="40"/>
      <c r="C24" s="13" t="s">
        <v>50</v>
      </c>
      <c r="D24" s="14" t="s">
        <v>75</v>
      </c>
      <c r="E24" s="14" t="s">
        <v>51</v>
      </c>
      <c r="F24" s="24">
        <v>15198</v>
      </c>
      <c r="G24" s="24">
        <v>16000</v>
      </c>
      <c r="H24" s="24" t="s">
        <v>71</v>
      </c>
      <c r="I24" s="24" t="s">
        <v>71</v>
      </c>
      <c r="J24" s="24" t="s">
        <v>71</v>
      </c>
    </row>
    <row r="25" spans="1:10" s="4" customFormat="1" ht="215.25" customHeight="1" x14ac:dyDescent="0.25">
      <c r="A25" s="12">
        <v>5</v>
      </c>
      <c r="B25" s="19" t="s">
        <v>53</v>
      </c>
      <c r="C25" s="13" t="s">
        <v>54</v>
      </c>
      <c r="D25" s="14" t="s">
        <v>76</v>
      </c>
      <c r="E25" s="14" t="s">
        <v>55</v>
      </c>
      <c r="F25" s="24">
        <v>461</v>
      </c>
      <c r="G25" s="24">
        <v>420</v>
      </c>
      <c r="H25" s="24" t="s">
        <v>71</v>
      </c>
      <c r="I25" s="24" t="s">
        <v>71</v>
      </c>
      <c r="J25" s="24" t="s">
        <v>71</v>
      </c>
    </row>
    <row r="26" spans="1:10" s="20" customFormat="1" ht="15.75" x14ac:dyDescent="0.25">
      <c r="A26" s="28" t="s">
        <v>13</v>
      </c>
      <c r="B26" s="28"/>
      <c r="C26" s="28"/>
      <c r="D26" s="28"/>
      <c r="E26" s="28"/>
      <c r="F26" s="10">
        <f>SUM(F6:F25)</f>
        <v>500162</v>
      </c>
      <c r="G26" s="10">
        <f>SUM(G6:G25)</f>
        <v>487755</v>
      </c>
      <c r="H26" s="10">
        <f>SUM(H6:H25)</f>
        <v>454335</v>
      </c>
      <c r="I26" s="10">
        <f>SUM(I6:I25)</f>
        <v>454350</v>
      </c>
      <c r="J26" s="10">
        <f>SUM(J6:J25)</f>
        <v>454350</v>
      </c>
    </row>
    <row r="27" spans="1:10" s="4" customFormat="1" x14ac:dyDescent="0.25"/>
    <row r="28" spans="1:10" s="4" customFormat="1" ht="38.25" customHeight="1" x14ac:dyDescent="0.25">
      <c r="A28" s="26" t="s">
        <v>70</v>
      </c>
      <c r="B28" s="26"/>
      <c r="C28" s="26"/>
      <c r="D28" s="26"/>
      <c r="E28" s="26"/>
      <c r="F28" s="26"/>
      <c r="G28" s="26"/>
      <c r="H28" s="26"/>
      <c r="I28" s="26"/>
      <c r="J28" s="26"/>
    </row>
    <row r="29" spans="1:10" s="4" customFormat="1" x14ac:dyDescent="0.25"/>
    <row r="30" spans="1:10" s="4" customFormat="1" x14ac:dyDescent="0.25"/>
    <row r="31" spans="1:10" s="4" customFormat="1" x14ac:dyDescent="0.25"/>
    <row r="32" spans="1:10" s="4" customFormat="1" x14ac:dyDescent="0.25"/>
  </sheetData>
  <mergeCells count="21">
    <mergeCell ref="A15:A16"/>
    <mergeCell ref="B23:B24"/>
    <mergeCell ref="A23:A24"/>
    <mergeCell ref="B6:B14"/>
    <mergeCell ref="A6:A14"/>
    <mergeCell ref="A28:J28"/>
    <mergeCell ref="A17:A22"/>
    <mergeCell ref="A26:E26"/>
    <mergeCell ref="B17:B22"/>
    <mergeCell ref="F1:J1"/>
    <mergeCell ref="B4:B5"/>
    <mergeCell ref="E4:E5"/>
    <mergeCell ref="C4:C5"/>
    <mergeCell ref="I3:J3"/>
    <mergeCell ref="F4:F5"/>
    <mergeCell ref="H5:J5"/>
    <mergeCell ref="G4:G5"/>
    <mergeCell ref="A2:J2"/>
    <mergeCell ref="A4:A5"/>
    <mergeCell ref="D4:D5"/>
    <mergeCell ref="B15:B16"/>
  </mergeCells>
  <pageMargins left="0.15748031496062992" right="0.15748031496062992" top="0.15748031496062992" bottom="0.15748031496062992" header="0" footer="0"/>
  <pageSetup paperSize="9" scale="51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zoomScaleSheetLayoutView="100" workbookViewId="0">
      <selection activeCell="J5" sqref="J5"/>
    </sheetView>
  </sheetViews>
  <sheetFormatPr defaultRowHeight="12.75" x14ac:dyDescent="0.2"/>
  <cols>
    <col min="1" max="1" width="25" customWidth="1"/>
    <col min="2" max="2" width="24.42578125" customWidth="1"/>
    <col min="3" max="3" width="13.42578125" customWidth="1"/>
    <col min="4" max="4" width="12.140625" customWidth="1"/>
    <col min="5" max="6" width="12" customWidth="1"/>
    <col min="7" max="7" width="12.42578125" customWidth="1"/>
  </cols>
  <sheetData>
    <row r="1" spans="1:7" ht="28.5" customHeight="1" x14ac:dyDescent="0.3">
      <c r="A1" s="42" t="s">
        <v>4</v>
      </c>
      <c r="B1" s="42"/>
      <c r="C1" s="42"/>
      <c r="D1" s="42"/>
      <c r="E1" s="42"/>
      <c r="F1" s="42"/>
      <c r="G1" s="42"/>
    </row>
    <row r="2" spans="1:7" ht="30" customHeight="1" x14ac:dyDescent="0.2"/>
    <row r="3" spans="1:7" ht="39" customHeight="1" x14ac:dyDescent="0.2">
      <c r="A3" s="43" t="s">
        <v>0</v>
      </c>
      <c r="B3" s="44" t="s">
        <v>5</v>
      </c>
      <c r="C3" s="44" t="s">
        <v>6</v>
      </c>
      <c r="D3" s="44"/>
      <c r="E3" s="44"/>
      <c r="F3" s="44"/>
      <c r="G3" s="44"/>
    </row>
    <row r="4" spans="1:7" ht="32.25" customHeight="1" x14ac:dyDescent="0.2">
      <c r="A4" s="43"/>
      <c r="B4" s="44"/>
      <c r="C4" s="11" t="s">
        <v>10</v>
      </c>
      <c r="D4" s="11" t="s">
        <v>14</v>
      </c>
      <c r="E4" s="11" t="s">
        <v>15</v>
      </c>
      <c r="F4" s="11" t="s">
        <v>19</v>
      </c>
      <c r="G4" s="9" t="s">
        <v>20</v>
      </c>
    </row>
    <row r="5" spans="1:7" ht="45" x14ac:dyDescent="0.25">
      <c r="A5" s="5" t="s">
        <v>7</v>
      </c>
      <c r="B5" s="6" t="s">
        <v>8</v>
      </c>
      <c r="C5" s="25">
        <v>231357</v>
      </c>
      <c r="D5" s="25">
        <f>(C5*97.8)/100</f>
        <v>226267.14599999998</v>
      </c>
      <c r="E5" s="25">
        <f>(D5*97.8)/100</f>
        <v>221289.26878799999</v>
      </c>
      <c r="F5" s="25">
        <f>(E5*97.8)/100</f>
        <v>216420.90487466397</v>
      </c>
      <c r="G5" s="25">
        <f>(F5*97.8)/100</f>
        <v>211659.64496742137</v>
      </c>
    </row>
    <row r="6" spans="1:7" ht="45" x14ac:dyDescent="0.25">
      <c r="A6" s="7" t="s">
        <v>9</v>
      </c>
      <c r="B6" s="8" t="s">
        <v>8</v>
      </c>
      <c r="C6" s="25">
        <v>5736</v>
      </c>
      <c r="D6" s="25">
        <v>6000</v>
      </c>
      <c r="E6" s="25">
        <f>(D6*104.6)/100</f>
        <v>6276</v>
      </c>
      <c r="F6" s="25">
        <f>(E6*104.6)/100</f>
        <v>6564.6959999999999</v>
      </c>
      <c r="G6" s="25">
        <f>(F6*104.6)/100</f>
        <v>6866.6720159999995</v>
      </c>
    </row>
  </sheetData>
  <mergeCells count="4">
    <mergeCell ref="A1:G1"/>
    <mergeCell ref="A3:A4"/>
    <mergeCell ref="B3:B4"/>
    <mergeCell ref="C3:G3"/>
  </mergeCells>
  <pageMargins left="0.51181102362204722" right="0.31496062992125984" top="0.55118110236220474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Налоговые расходы</vt:lpstr>
      <vt:lpstr>Справочно</vt:lpstr>
      <vt:lpstr>'Налоговые расходы'!Заголовки_для_печати</vt:lpstr>
      <vt:lpstr>'Налоговые расходы'!Область_печати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lastPrinted>2020-10-08T10:13:32Z</cp:lastPrinted>
  <dcterms:created xsi:type="dcterms:W3CDTF">2016-06-21T12:32:14Z</dcterms:created>
  <dcterms:modified xsi:type="dcterms:W3CDTF">2020-10-09T06:39:13Z</dcterms:modified>
</cp:coreProperties>
</file>