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7250" windowHeight="11775"/>
  </bookViews>
  <sheets>
    <sheet name="Результаты" sheetId="1" r:id="rId1"/>
  </sheets>
  <definedNames>
    <definedName name="_xlnm.Print_Area" localSheetId="0">Результаты!$A$1:$G$195</definedName>
  </definedNames>
  <calcPr calcId="145621"/>
</workbook>
</file>

<file path=xl/calcChain.xml><?xml version="1.0" encoding="utf-8"?>
<calcChain xmlns="http://schemas.openxmlformats.org/spreadsheetml/2006/main">
  <c r="G6" i="1" l="1"/>
  <c r="G10" i="1"/>
  <c r="G13" i="1"/>
  <c r="G15" i="1"/>
  <c r="G9" i="1"/>
  <c r="G16" i="1"/>
  <c r="G17" i="1"/>
  <c r="G18" i="1"/>
  <c r="G7" i="1"/>
  <c r="G146" i="1" l="1"/>
  <c r="G189" i="1"/>
  <c r="G166" i="1"/>
  <c r="G153" i="1"/>
  <c r="G127" i="1"/>
  <c r="G57" i="1"/>
  <c r="G173" i="1"/>
  <c r="G164" i="1"/>
  <c r="G138" i="1" l="1"/>
  <c r="G135" i="1"/>
  <c r="G122" i="1"/>
  <c r="G121" i="1"/>
  <c r="G126" i="1"/>
  <c r="G125" i="1"/>
  <c r="G124" i="1"/>
  <c r="G195" i="1"/>
  <c r="G194" i="1"/>
  <c r="G193" i="1" l="1"/>
  <c r="G192" i="1"/>
  <c r="G191" i="1"/>
  <c r="G49" i="1"/>
  <c r="G60" i="1"/>
  <c r="G52" i="1"/>
  <c r="G37" i="1"/>
  <c r="G190" i="1"/>
  <c r="G188" i="1"/>
  <c r="G187" i="1"/>
  <c r="G186" i="1"/>
  <c r="G156" i="1"/>
  <c r="G118" i="1" l="1"/>
  <c r="G112" i="1"/>
  <c r="G82" i="1"/>
  <c r="G64" i="1"/>
  <c r="G63" i="1"/>
  <c r="G73" i="1"/>
  <c r="G65" i="1"/>
  <c r="G61" i="1"/>
  <c r="G42" i="1" l="1"/>
  <c r="G26" i="1" l="1"/>
  <c r="G132" i="1"/>
  <c r="G179" i="1" l="1"/>
  <c r="G171" i="1"/>
  <c r="G162" i="1"/>
  <c r="G147" i="1"/>
  <c r="G119" i="1" l="1"/>
  <c r="G117" i="1"/>
  <c r="G113" i="1"/>
  <c r="G97" i="1" l="1"/>
  <c r="G86" i="1" l="1"/>
  <c r="G24" i="1"/>
  <c r="G20" i="1"/>
  <c r="G108" i="1" l="1"/>
  <c r="G110" i="1"/>
  <c r="G170" i="1"/>
  <c r="G169" i="1"/>
  <c r="G168" i="1"/>
  <c r="G167" i="1"/>
  <c r="G165" i="1"/>
  <c r="G163" i="1"/>
  <c r="G159" i="1"/>
  <c r="G150" i="1"/>
  <c r="G149" i="1"/>
  <c r="G140" i="1"/>
  <c r="G139" i="1"/>
  <c r="G137" i="1"/>
  <c r="G136" i="1"/>
  <c r="G134" i="1"/>
  <c r="G133" i="1"/>
  <c r="G131" i="1"/>
  <c r="G130" i="1"/>
  <c r="G129" i="1"/>
  <c r="G128" i="1"/>
  <c r="G123" i="1"/>
  <c r="G120" i="1"/>
  <c r="G145" i="1"/>
  <c r="G144" i="1"/>
  <c r="G143" i="1"/>
  <c r="G142" i="1"/>
  <c r="G141" i="1"/>
  <c r="G102" i="1"/>
  <c r="G8" i="1"/>
  <c r="G105" i="1" l="1"/>
  <c r="G104" i="1"/>
  <c r="G103" i="1"/>
  <c r="G101" i="1"/>
  <c r="G100" i="1"/>
  <c r="G99" i="1"/>
  <c r="G98" i="1"/>
  <c r="G70" i="1"/>
  <c r="G69" i="1"/>
  <c r="G68" i="1"/>
  <c r="G67" i="1"/>
  <c r="G66" i="1"/>
  <c r="G47" i="1"/>
  <c r="G59" i="1"/>
  <c r="G58" i="1"/>
  <c r="G56" i="1"/>
  <c r="G55" i="1"/>
  <c r="G54" i="1"/>
  <c r="G53" i="1" l="1"/>
  <c r="G50" i="1"/>
  <c r="G35" i="1"/>
  <c r="G36" i="1"/>
  <c r="G46" i="1"/>
  <c r="G45" i="1"/>
  <c r="G41" i="1"/>
  <c r="G40" i="1"/>
  <c r="G39" i="1"/>
  <c r="G38" i="1"/>
  <c r="G183" i="1"/>
  <c r="G182" i="1"/>
  <c r="G181" i="1"/>
  <c r="G180" i="1"/>
  <c r="G178" i="1"/>
  <c r="G177" i="1"/>
  <c r="G176" i="1"/>
  <c r="G175" i="1"/>
  <c r="G174" i="1"/>
  <c r="G116" i="1"/>
  <c r="G115" i="1"/>
  <c r="G114" i="1"/>
  <c r="G111" i="1"/>
  <c r="G109" i="1"/>
  <c r="G107" i="1"/>
  <c r="G106" i="1"/>
  <c r="G96" i="1"/>
  <c r="G95" i="1"/>
  <c r="G94" i="1"/>
  <c r="G93" i="1"/>
  <c r="G92" i="1"/>
  <c r="G91" i="1"/>
  <c r="G90" i="1"/>
  <c r="G89" i="1"/>
  <c r="G88" i="1"/>
  <c r="G87" i="1"/>
  <c r="G85" i="1"/>
  <c r="G84" i="1"/>
  <c r="G83" i="1"/>
  <c r="G81" i="1"/>
  <c r="G80" i="1"/>
  <c r="G79" i="1"/>
  <c r="G78" i="1"/>
  <c r="G77" i="1"/>
  <c r="G76" i="1"/>
  <c r="G75" i="1" l="1"/>
  <c r="G74" i="1"/>
  <c r="G34" i="1"/>
  <c r="G33" i="1"/>
  <c r="G32" i="1"/>
  <c r="G31" i="1"/>
  <c r="G30" i="1"/>
  <c r="G29" i="1"/>
  <c r="G28" i="1"/>
  <c r="G27" i="1"/>
  <c r="G25" i="1"/>
  <c r="G23" i="1"/>
  <c r="G22" i="1"/>
  <c r="G21" i="1"/>
  <c r="G19" i="1"/>
</calcChain>
</file>

<file path=xl/sharedStrings.xml><?xml version="1.0" encoding="utf-8"?>
<sst xmlns="http://schemas.openxmlformats.org/spreadsheetml/2006/main" count="486" uniqueCount="451">
  <si>
    <t>Наименование государственных программ (подпрограмм) Саратовской области</t>
  </si>
  <si>
    <t>Удельный вес выпускников профессиональных образовательных организаций очной формы обучения, трудоустроившихся в течение одного года после окончания обучения по полученной специальности (профессии), от их общей численности (%)</t>
  </si>
  <si>
    <t>Количество победителей и призеров всероссийских, международных олимпиад, конкурсов, фестивалей (чел.)</t>
  </si>
  <si>
    <t>Доля граждан, желающих принять детей-сирот и детей, оставшихся без попечения родителей, в семью от численности детей, состоящих в региональном банке данных детей, оставшихся без попечения родителей (%)</t>
  </si>
  <si>
    <t>Удельный вес граждан, получающих меры социальной поддержки с учетом адресности, в общей численности граждан, получающих меры социальной поддержки (%)</t>
  </si>
  <si>
    <t>Доля граждан, получивших социальные услуги в учреждениях социального обслуживания населения, в общем числе граждан, обратившихся за получением социальных услуг в учреждения социального обслуживания населения (%)</t>
  </si>
  <si>
    <t>Численность граждан, имеющих право на получение мер поддержки субсидиями на оплату жилищно-коммунальных услуг (чел.)</t>
  </si>
  <si>
    <t>Доля инвалидов старше 18-летнего возраста, получивших социальные услуги в учреждениях социального обслуживания, в общей численности граждан, получивших указанные услуги в учреждениях социального обслуживания (%)</t>
  </si>
  <si>
    <t>Количество предоставленных социальных выплат на строительство (приобретение) жилых помещений многодетным семьям (семей)</t>
  </si>
  <si>
    <t>Количество отремонтированных многоквартирных домов (ед.)</t>
  </si>
  <si>
    <t>Удельный вес трудоустроенных граждан в общей численности граждан, обратившихся за содействием в поиске подходящей работы в органы службы занятости (%)</t>
  </si>
  <si>
    <t>Охват трудоустройством участников подпрограммы и членов их семей, от общего числа трудоспособных участников подпрограммы и членов их семей (%)</t>
  </si>
  <si>
    <t>Количество обслуженного населения музеями, в том числе нестационарными формами и в электронном виде (тыс. чел.)</t>
  </si>
  <si>
    <t>Количество организованных и проведенных мероприятий, посвященных государственным праздникам, значимым событиям общества, российской культуры и развитию культурного сотрудничества (ед.)</t>
  </si>
  <si>
    <t>Количество молодежных и детских общественных организаций и объединений, принимающих участие в реализации региональной молодежной политики (ежегодное количество) (ед.)</t>
  </si>
  <si>
    <t>Доля молодых людей, принимающих участие в массовых творческих, спортивных, научных и других мероприятиях, в общей численности молодежи области (ежегодно) (%)</t>
  </si>
  <si>
    <t>Достоверность прогнозов социально-экономического развития области (%)</t>
  </si>
  <si>
    <t>Подпрограмма «Энергосбережение и повышение энергоэффективности теплоснабжения и системы коммунальной инфраструктуры»</t>
  </si>
  <si>
    <t>Энергоемкость валового регионального продукта (кг т.у.т. на тыс. руб.)</t>
  </si>
  <si>
    <t>Экономия топливно-энергетических ресурсов на энергоемких объектах коммунального комплекса в натуральном выражении/ стоимостном выражении  (т. у. т./ тыс. руб.)</t>
  </si>
  <si>
    <t>Доля многоквартирных домов, переведенных на индивидуальное поквартирное отопление в общем числе многоквартирных домов с низкоэффективным централизованным отоплением (%)</t>
  </si>
  <si>
    <t>Подпрограмма «Снижение рисков и смягчение последствий чрезвычайных ситуаций природного и техногенного характера»</t>
  </si>
  <si>
    <t>Подпрограмма «Пожарная безопасность»</t>
  </si>
  <si>
    <t>Количество/доля учреждений социальной защиты области приведенных в удовлетворительное противопожарное состояние (учр./%)</t>
  </si>
  <si>
    <t>Количество антикоррупционных экспертиз нормативных правовых актов области и проектов нормативных правовых актов области (ед.)</t>
  </si>
  <si>
    <t>Подпрограмма «Профилактика правонарушений и усиление борьбы с преступностью на территории Саратовской области»</t>
  </si>
  <si>
    <t>Подпрограмма «Противодействие коррупции в Саратовской области»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</si>
  <si>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</si>
  <si>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Подпрограмма «Развитие системы дошкольного образования»</t>
  </si>
  <si>
    <t>Подпрограмма  «Развитие системы общего и дополнительного образования»</t>
  </si>
  <si>
    <t>Подпрограмма  «Поддержка одаренных детей Саратовской области»</t>
  </si>
  <si>
    <t>Подпрограмма «Развитие профессионального образования»</t>
  </si>
  <si>
    <t>Подпрограмма «Развитие финансовой грамотности населения области»</t>
  </si>
  <si>
    <t>Подпрограмма  «Социальная поддержка граждан»</t>
  </si>
  <si>
    <t>Подпрограмма «Социальное обслуживание граждан»</t>
  </si>
  <si>
    <t>Подпрограмма  «Развитие системы социальной защиты граждан»</t>
  </si>
  <si>
    <t>Подпрограмма  «Старшее поколение»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</si>
  <si>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</si>
  <si>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</si>
  <si>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Подпрограмма «Развитие ипотечного жилищного кредитования»</t>
  </si>
  <si>
    <t>Подпрограмма  «Содействие занятости населения и социальная поддержка безработных граждан»</t>
  </si>
  <si>
    <t>Подпрограмма «Регулирование трудовой миграции»</t>
  </si>
  <si>
    <t>Подпрограмма  «Музеи»</t>
  </si>
  <si>
    <t>Подпрограмма  «Театры»</t>
  </si>
  <si>
    <t>Подпрограмма «Концертные организации и коллективы»</t>
  </si>
  <si>
    <t>Подпрограмма  «Библиотеки»</t>
  </si>
  <si>
    <t>Подпрограмма  «Система образования в сфере культуры»</t>
  </si>
  <si>
    <t>Подпрограмма  «Культурно-досуговые учреждения»</t>
  </si>
  <si>
    <t>Подпрограмма  «Государственная охрана, сохранение и популяризация объектов культурного наследия»</t>
  </si>
  <si>
    <t>Подпрограмма  «Архивы»</t>
  </si>
  <si>
    <t>Подпрограмма  «Творческое развитие детей и молодежи в сфере культуры»</t>
  </si>
  <si>
    <t>Подпрограмма  «Укрепление материально-технической базы учреждений в сфере культуры»</t>
  </si>
  <si>
    <t>Подпрограмма  «Развитие кадрового потенциала сферы культуры»</t>
  </si>
  <si>
    <t>Подпрограмма  «Популяризация культурных традиций»</t>
  </si>
  <si>
    <t>Подпрограмма  «Гармонизация межнациональных отношений и этнокультурное развитие народов Саратовской области»</t>
  </si>
  <si>
    <t>Подпрограмма  «Туризм»</t>
  </si>
  <si>
    <t>Подпрограмма  «Молодежная политика»</t>
  </si>
  <si>
    <t>Подпрограмма «Стратегическое планирование и оперативное управление социально-экономическим развитием региона»</t>
  </si>
  <si>
    <t>Подпрограмма «Развитие малого и среднего предпринимательства в Саратовской области»</t>
  </si>
  <si>
    <t>Подпрограмма  «Модернизация и развитие транспортного комплекса Саратовской области»</t>
  </si>
  <si>
    <t>Подпрограмма  «Повышение безопасности дорожного движения в Саратовской области»</t>
  </si>
  <si>
    <t xml:space="preserve">Доля соотечественников в трудоспособном возрасте от общего количества граждан, добровольно переселившихся в Саратовскую область в рамках государственной программы (%)
</t>
  </si>
  <si>
    <t>Доля документов архивов области, находящихся в условиях, обеспечивающих их нормативное хранение, в общем количестве архивных документов (%)</t>
  </si>
  <si>
    <t>Количество участников в областных, межрегиональных, всероссийских, международных конкурсах, фестивалях выставках, мастер-классах, творческих школах и других мероприятиях (чел.)</t>
  </si>
  <si>
    <t>под проект</t>
  </si>
  <si>
    <t>Уровень обеспеченности населения спортивными сооружениями исходя из их единовременной пропускной способности (%)</t>
  </si>
  <si>
    <t>под  проект</t>
  </si>
  <si>
    <t>Количество/доля областных учреждений социальной сферы, оборудованных ограждениями территорий (ед./%)</t>
  </si>
  <si>
    <t>Количество/доля областных образовательных организаций, оборудованных системами видеонаблюдения (ед./%)</t>
  </si>
  <si>
    <t>Подпрограмма «Комплексное освоение и развитие территорий в целях жилищного строительства»</t>
  </si>
  <si>
    <t>Подпрограмма «Совершенствование социального партнерства»</t>
  </si>
  <si>
    <t>Подпрограмма «Улучшение условий и охраны труда»</t>
  </si>
  <si>
    <t>Подпрограмма «Материально-техническая база спорта»</t>
  </si>
  <si>
    <t>Доля продукции, произведенной субъектами малого и среднего предпринимательства области, в общем объеме валового регионального продукта (%)</t>
  </si>
  <si>
    <t>2019 год</t>
  </si>
  <si>
    <t>Уровень обеспечения доступности, качества и безопасности социального обслуживания населения (%)</t>
  </si>
  <si>
    <t>Обеспеченность стационарными учреждениями социального обслуживания для престарелых и инвалидов (мест на 10 тыс. населения)</t>
  </si>
  <si>
    <t>Уровень регистрируемой безработицы на конец года от численности экономически активного населения (%)</t>
  </si>
  <si>
    <t xml:space="preserve">Коэффициент напряженности на рынке труда на конец года (незанятые граждане на одну вакансию)
</t>
  </si>
  <si>
    <t>не менее 
95,6</t>
  </si>
  <si>
    <t>26578/
9814/
16765</t>
  </si>
  <si>
    <t>1033/41</t>
  </si>
  <si>
    <t>96/101</t>
  </si>
  <si>
    <t>Количество/доля областных учреждений социальной сферы, оборудованных системами видеонаблюдения (ед./%)</t>
  </si>
  <si>
    <t>Доля информационной открытости органов местного самоуправления (%)</t>
  </si>
  <si>
    <t>Обеспеченность оперативным транспортным обслуживанием деятельности Губернатора области, Правительства области, иных органов государственной власти области и государственных органов области  (%)</t>
  </si>
  <si>
    <t>Наименование целевого показателя</t>
  </si>
  <si>
    <t>Среднее количество участников, допущенных к конкурентным процедурам определения поставщиков для государственных нужд области (подрядчиков, исполнителей) (ед.)</t>
  </si>
  <si>
    <t>Сокращение времени прибытия служб экстренного реагирования на территории Саратовской области, оборудованных системой ГЛОНАСС к месту происшествия (ежегодно) (мин)</t>
  </si>
  <si>
    <t>Охват участников подпрограммы и членов их семей различными мероприятиями по социально-культурной адаптации и интеграции соотечественников от общего числа участников подпрограммы и членов их семей  (%)</t>
  </si>
  <si>
    <t>Повышение защищенности населения и объектов экономики от наводнений и другого негативного воздействия вод (тыс.чел.)</t>
  </si>
  <si>
    <t>% 
исполнения</t>
  </si>
  <si>
    <t>Удельный вес профессиональных образовательных организаций, обеспечивающих доступность обучения и проживания лиц с ограниченными возможностями здоровья, от общей их численности (%)</t>
  </si>
  <si>
    <t>Доля областных государственных образовательных организаций для детей-сирот и детей, оставшихся без попечения родителей, соответствующих нормам и требованиям правил противопожарной безопасности и санитарных норм и правил (%)</t>
  </si>
  <si>
    <t>Удельный вес выпускников областных государственных образовательных организаций, имеющих интернат, обеспеченных социально-педагогическим сопровождением (%)</t>
  </si>
  <si>
    <t>Доля населения области, охваченного мероприятиями по повышению уровня финансовой грамотности (%)</t>
  </si>
  <si>
    <t>Доля детей, привлекаемых к участию в творческих мероприятиях (%)</t>
  </si>
  <si>
    <t>Количество выставочных проектов, осуществляемых в Саратовской области (ед.)</t>
  </si>
  <si>
    <t>Количество новых постановок (ед.)</t>
  </si>
  <si>
    <t>Средняя зрительская посещаемость спектаклей (чел.на один спектакль)</t>
  </si>
  <si>
    <t>Количество пользователей архивной информацией (тыс.чел.)</t>
  </si>
  <si>
    <t>Количество победителей (1 - 3 места) в областных, межрегиональных, всероссийских международных конкурсах, фестивалях, выставках, мастер-классах, творческих школах и других мероприятиях (чел.)</t>
  </si>
  <si>
    <t>Количество отремонтированных, в том числе капитально отремонтированных зданий и помещений учреждений сферы культуры (ед.)</t>
  </si>
  <si>
    <t>Количество областных конкурсов, фестивалей, выставок, мастер-классов, творческих школ и других творческих мероприятий (ед.)</t>
  </si>
  <si>
    <t>Доля оптовой и розничной торговли, общественного питания и бытовых услуг в производстве валового регионального продукта (%)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</si>
  <si>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</si>
  <si>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Подпрограмма «Развитие оптовой и розничной торговли, общественного питания и бытовых услуг Саратовской области»</t>
  </si>
  <si>
    <t>Подпрограмма «Сокращение административных барьеров, повышение доступности государственных и муниципальных услуг»</t>
  </si>
  <si>
    <t>Подпрограмма «Формирование и развитие контрактной системы в сфере закупок товаров, работ, услуг для обеспечения государственных нужд Саратовской области»</t>
  </si>
  <si>
    <t>Подпрограмма «Развитие предприятий оборонно-промышленного комплекса»</t>
  </si>
  <si>
    <t>Подпрограмма «Развитие предприятий транспортного машиностроения»</t>
  </si>
  <si>
    <t>Подпрограмма «Развитие предприятий нефтегазового и энергетического машиностроения»</t>
  </si>
  <si>
    <t>Подпрограмма «Развитие предприятий металлургии»</t>
  </si>
  <si>
    <t>Подпрограмма «Развитие предприятий химической, нефтехимической, композитной и стекольной промышленности»</t>
  </si>
  <si>
    <t>Подпрограмма «Развитие предприятий легкой, мебельной промышленности и полиграфии»</t>
  </si>
  <si>
    <t>Подпрограмма «Развитие предприятий - производителей медицинской техники и изделий медико-биологического назначения»</t>
  </si>
  <si>
    <t>Подпрограмма «Развитие и государственная поддержка промышленных предприятий обрабатывающих производств»</t>
  </si>
  <si>
    <t>Численность занятых на предприятиях металлургии с учетом предприятий спутников и аутсорсинга (чел.)</t>
  </si>
  <si>
    <t>Количество мероприятий, проведенных социально ориентированными некоммерческими организациями совместно с органами государственной власти (ед.)</t>
  </si>
  <si>
    <t>Подпрограмма «Повышение качества водоснабжения и водоотведения»</t>
  </si>
  <si>
    <t>Численность граждан, обеспеченных жильем в соответствии с Федеральным законом от 12 января 1995 года № 5-ФЗ «О ветеранах» в рамках исполнения Указа Президента Российской Федерации от 7 мая 2008 года № 714 «Об обеспечении жильем ветеранов Великой Отечественной войны 1941 - 1945 годов», в том числе социальные выплаты и капитальные вложения (чел.)</t>
  </si>
  <si>
    <t>Подпрограмма «Физическая культура и спорт. Подготовка спортивного резерва»</t>
  </si>
  <si>
    <t>Численность пострадавших в результате несчастных случаев на производстве со смертельным исходом (чел.)</t>
  </si>
  <si>
    <t>Подпрограмма «Внедрение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и инновационного развития Саратовской области»</t>
  </si>
  <si>
    <t>Подпрограмма «Развитие рынка газового моторного топлива в Саратовской области»</t>
  </si>
  <si>
    <t>Количество молодых специалистов, получивших государственную поддержку (ед.)</t>
  </si>
  <si>
    <t>100,0/100,0</t>
  </si>
  <si>
    <t>100,0/
100,0</t>
  </si>
  <si>
    <t>Количество граждан, привлеченных к охране общественного порядка (чел.)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</si>
  <si>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</si>
  <si>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№ п/п</t>
  </si>
  <si>
    <t>Защищенность населения от затоплений, подтоплений и влияния паводковых вод (%)</t>
  </si>
  <si>
    <t>Доля программных средств в структуре областного бюджета (%)</t>
  </si>
  <si>
    <t>1.1.</t>
  </si>
  <si>
    <t>1.2.</t>
  </si>
  <si>
    <t>5.</t>
  </si>
  <si>
    <t>1.</t>
  </si>
  <si>
    <t>1.3.</t>
  </si>
  <si>
    <t>2.</t>
  </si>
  <si>
    <t>2.1.</t>
  </si>
  <si>
    <t>2.2.</t>
  </si>
  <si>
    <t>2.3.</t>
  </si>
  <si>
    <t>2.4.</t>
  </si>
  <si>
    <t>2.5.</t>
  </si>
  <si>
    <t>2.6.</t>
  </si>
  <si>
    <t>3.</t>
  </si>
  <si>
    <t>3.1.</t>
  </si>
  <si>
    <t>3.2.</t>
  </si>
  <si>
    <t>3.3.</t>
  </si>
  <si>
    <t>3.4.</t>
  </si>
  <si>
    <t>3.5.</t>
  </si>
  <si>
    <t>3.6.</t>
  </si>
  <si>
    <t>4.</t>
  </si>
  <si>
    <t>4.1.</t>
  </si>
  <si>
    <t>4.2.</t>
  </si>
  <si>
    <t>4.3.</t>
  </si>
  <si>
    <t>4.4.</t>
  </si>
  <si>
    <t>4.5.</t>
  </si>
  <si>
    <t>5.1.</t>
  </si>
  <si>
    <t>5.2.</t>
  </si>
  <si>
    <t>5.3.</t>
  </si>
  <si>
    <t>5.4.</t>
  </si>
  <si>
    <t>5.5.</t>
  </si>
  <si>
    <t>5.6.</t>
  </si>
  <si>
    <t>5.7.</t>
  </si>
  <si>
    <t>6.</t>
  </si>
  <si>
    <t>6.1.</t>
  </si>
  <si>
    <t>6.2.</t>
  </si>
  <si>
    <t>6.3.</t>
  </si>
  <si>
    <t>6.4.</t>
  </si>
  <si>
    <t>7.</t>
  </si>
  <si>
    <t>7.1.</t>
  </si>
  <si>
    <t>7.2.</t>
  </si>
  <si>
    <t>7.3.</t>
  </si>
  <si>
    <t>8.</t>
  </si>
  <si>
    <t>8.1.</t>
  </si>
  <si>
    <t>8.2.</t>
  </si>
  <si>
    <t>8.3.</t>
  </si>
  <si>
    <t>8.4.</t>
  </si>
  <si>
    <t>8.5.</t>
  </si>
  <si>
    <t>8.6.</t>
  </si>
  <si>
    <t>10.</t>
  </si>
  <si>
    <t>10.1.</t>
  </si>
  <si>
    <t>10.2.</t>
  </si>
  <si>
    <t>10.3.</t>
  </si>
  <si>
    <t>10.4.</t>
  </si>
  <si>
    <t>11.</t>
  </si>
  <si>
    <t>11.1.</t>
  </si>
  <si>
    <t>11.2.</t>
  </si>
  <si>
    <t>11.3.</t>
  </si>
  <si>
    <t>11.4.</t>
  </si>
  <si>
    <t>12.</t>
  </si>
  <si>
    <t>12.1.</t>
  </si>
  <si>
    <t>13.</t>
  </si>
  <si>
    <t>13.1.</t>
  </si>
  <si>
    <t>14.</t>
  </si>
  <si>
    <t>14.1.</t>
  </si>
  <si>
    <t>14.2.</t>
  </si>
  <si>
    <t>15.</t>
  </si>
  <si>
    <t>15.1.</t>
  </si>
  <si>
    <t>15.2.</t>
  </si>
  <si>
    <t>15.3.</t>
  </si>
  <si>
    <t>15.4.</t>
  </si>
  <si>
    <t>16.</t>
  </si>
  <si>
    <t>16.1.</t>
  </si>
  <si>
    <t>16.2.</t>
  </si>
  <si>
    <t>16.3.</t>
  </si>
  <si>
    <t>17.</t>
  </si>
  <si>
    <t>17.1.</t>
  </si>
  <si>
    <t>17.2.</t>
  </si>
  <si>
    <t>Уровень удовлетворенности граждан качеством предоставления государственных и муниципальных услуг (%)</t>
  </si>
  <si>
    <t>Доля детей-сирот и детей, оставшихся без попечения родителей, переданных на воспитание в семьи граждан, в общем количестве детей-сирот и детей, оставшихся без попечения родителей (%)</t>
  </si>
  <si>
    <t>Доля общеобразовательных организаций, в которых создана универсальная безбарьерная среда для инклюзивного образования детей-инвалидов, в общем количестве общеобразовательных организаций (%)</t>
  </si>
  <si>
    <t>Количество мероприятий, направленных на популяризацию книги и чтения (тыс.ед.)</t>
  </si>
  <si>
    <t>Количество поступивших (контрольные точки приема) в образовательные организации сферы культуры (чел.)</t>
  </si>
  <si>
    <t>Количество членов казачьих обществ, официально зарегистрированных на территории Саратовской области (чел.)</t>
  </si>
  <si>
    <t>Доля доступных для инвалидов и других маломобильных групп населения приоритетных объектов социальной, транспортной, инженерной инфраструктуры в общем количестве приоритетных объектов (%)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</si>
  <si>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</si>
  <si>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Уровень трудоустройства граждан из числа обратившихся по вопросу трудоустройства в другой местности (%)</t>
  </si>
  <si>
    <t>Доля граждан, занимающихся в спортивных организациях, в общей численности детей и молодежи в возрасте 6 - 15 лет (%)</t>
  </si>
  <si>
    <t>Уровень регламентации государственных услуг (%)</t>
  </si>
  <si>
    <t>Доля лесных пожаров, ликвидированных в течение первых суток с момента обнаружения, в общем количестве лесных пожаров (%)</t>
  </si>
  <si>
    <t xml:space="preserve">Подпрограмма «Профилактика терроризма и экстремизма в Саратовской области» </t>
  </si>
  <si>
    <t>Количество/доля областных социальных учреждений, оборудованных ограждениями территорий (ед./%)</t>
  </si>
  <si>
    <t>Подпрограмма «Управление региональными финансами Саратовской области»</t>
  </si>
  <si>
    <t>Количество проведенных общерегиональных мероприятий, направленных на повышение бюджетной грамотности населения (единиц)</t>
  </si>
  <si>
    <t>16.4.</t>
  </si>
  <si>
    <t>Ожидаемая продолжительность жизни при рождениии (лет)</t>
  </si>
  <si>
    <t>план</t>
  </si>
  <si>
    <t>факт</t>
  </si>
  <si>
    <t>Охват населения медицинским освидетельствованием на ВИЧ-инфекцию (%)</t>
  </si>
  <si>
    <t>Количество участников муниципального этапа Всероссийской олимпиады школьников, выполнявших работы по единым заданиям повышенной сложности (с 7 по 11 классы) (чел.)</t>
  </si>
  <si>
    <t>Численность выпускников образовательных организаций, реализующих программы среднего профессионального образования, продемонстрировавших уровень подготовки, соответствующий стандартам Ворлдскиллс Россия (чел)</t>
  </si>
  <si>
    <t>Удельный вес численности занятого населения в возрасте 25 - 65 лет, прошедшего повышение квалификации и (или) переподготовку, от общей численности занятого в экономике населения данной возрастной группы (%)</t>
  </si>
  <si>
    <t>Количество социально ориентированных некоммерческих организаций, получивших финансовую поддержку по итогам конкурса общественно полезных (социальных) проектов (ед.)</t>
  </si>
  <si>
    <t>4.6.</t>
  </si>
  <si>
    <t>Подпрограмма «Сопровождение инвалидов молодого возраста при трудоустройстве»</t>
  </si>
  <si>
    <t>Доля трудоустроенных инвалидов молодого возраста в общей численности инвалидов молодого возраста, обратившихся за содействием в поиске подходящей работы в органы службы занятости (%)</t>
  </si>
  <si>
    <t>4.7.</t>
  </si>
  <si>
    <t>Подпрограмма «Материально-техническая база и кадровый потенциал сферы занятости, труда и миграции Саратовской области»</t>
  </si>
  <si>
    <t>Количество оказанных государственных услуг юридическим и (или) физическим лицам (ед.)</t>
  </si>
  <si>
    <t>Количество обслуженного населения библиотеками области (число посещений), в том числе нестационарными формами и в электронном виде, ежегодно (тыс.чел.)</t>
  </si>
  <si>
    <t>Доля выпускников в организациях среднего профессионального образования сферы культуры в соотношении с контрольными цифрами приема для данного выпуска (%)</t>
  </si>
  <si>
    <t>Средняя численность участников клубных формирований в расчете на 1 тыс. человек (в муниципальных домах культуры) (чел.)</t>
  </si>
  <si>
    <t>Количество участников областных конкурсов, фестивалей, выставок, мастер-классов, творческих школ и других мероприятий (чел.)</t>
  </si>
  <si>
    <t>Численность участников мероприятий, направленных на этнокультурное развитие народов Саратовской области (чел.)</t>
  </si>
  <si>
    <t>Количество посещений организаций культуры по отношению к уровню 2010 года (%)</t>
  </si>
  <si>
    <t>Доля лиц с ограниченными возможностями здоровья и инвалидов, систематически занимающихся физической культурой и спортом, в общей численности данной категории населения (ежегодно) (%)</t>
  </si>
  <si>
    <t>Въезд иностранных граждан на территорию Саратовской области (тыс.чел.)</t>
  </si>
  <si>
    <t>Доля спортсменов-разрядников в общем количестве занимающихся в специализированных детско-юношеских спортивных школах олимпийского резерва и училище олимпийского резерва (%)</t>
  </si>
  <si>
    <t>Количество заключенных инвестиционных соглашений (ед.)</t>
  </si>
  <si>
    <t>Количество объектов недвижимости, по которым осуществлены сбор и обработка информации, необходимой для проведения государственной кадастровой оценки объектов недвижимости (ед.)</t>
  </si>
  <si>
    <t>Доля товаров массового спроса местного производства (хлеб и хлебобулочные изделия, молоко и молокопродукты, колбасные изделия, масложировая продукция, макаронные изделия, плодоовощная продукция) в объеме продаж аналогов (%)</t>
  </si>
  <si>
    <t>Уровень удовлетворенности граждан качеством и доступностью государственных и муниципальных услуг, предоставляемых по принципу «одного окна» (%)</t>
  </si>
  <si>
    <t>Подпрограмма «Формирование электронного правительства»</t>
  </si>
  <si>
    <t>Количество газозаправочных станций, реализующих в качестве топлива компримированный природный газ (шт.)</t>
  </si>
  <si>
    <t>Протяженность расчищенных русел рек (км)</t>
  </si>
  <si>
    <t>Количество/доля учреждений сферы занятости населения области, приведенных в удовлетворительное противопожарное состояние (учр./%)</t>
  </si>
  <si>
    <t>Подпрограмма 3 «Построение и развитие аппаратно-программного комплекса «Безопасный город» на территории Саратовской области»</t>
  </si>
  <si>
    <t>14.3.</t>
  </si>
  <si>
    <t>Доля населения области, проживающего на территориях муниципальных образований области, в которых развернута система-112, в общем количестве населения области (%)</t>
  </si>
  <si>
    <t>Прикрытие территории и населения подразделениями противопожарной службы (% / тыс. чел.)</t>
  </si>
  <si>
    <t>Обеспечение надежного функционирования информационных систем органов исполнительной власти области, государственных органов области (%)</t>
  </si>
  <si>
    <t>Доля специалистов, включенных в резерв управленческих кадров Саратовской области, получивших дополнительное профессиональное образование в соответствии с законодательством в образовательных организациях (%)</t>
  </si>
  <si>
    <t>Государственная программа Саратовской области «Развитие промышленности в Саратовской области»</t>
  </si>
  <si>
    <t>Подпрограмма «Гражданско-патриотическое воспитание граждан»</t>
  </si>
  <si>
    <t>Доля граждан, участвующих в мероприятиях по гражданско-патриотическому воспитанию, в общей численности граждан области (%)</t>
  </si>
  <si>
    <t>Подпрограмма «Военно-патриотическое воспитание граждан»</t>
  </si>
  <si>
    <t>Доля граждан, участвующих в мероприятиях по допризывной подготовке к военной службе, в общей численности граждан области (%)</t>
  </si>
  <si>
    <t>Доля граждан, участвующих в мероприятиях по гражданско-патриотическому и военно-патриотическому воспитанию граждан, в общей численности граждан области (%)</t>
  </si>
  <si>
    <t>Подпрограмма «Создание комфортных условий проживания»</t>
  </si>
  <si>
    <t>Подпрограмма «Развитие современной городской среды»</t>
  </si>
  <si>
    <t>Количество благоустроенных дворовых территорий муниципальных образований области с использованием индивидуальных дизайн-проектов (ед.)</t>
  </si>
  <si>
    <t>2.7.</t>
  </si>
  <si>
    <t>4.8.</t>
  </si>
  <si>
    <t>4.9.</t>
  </si>
  <si>
    <t>4.10.</t>
  </si>
  <si>
    <t>6.5.</t>
  </si>
  <si>
    <t>6.6.</t>
  </si>
  <si>
    <t>6.7.</t>
  </si>
  <si>
    <t>6.8.</t>
  </si>
  <si>
    <t>6.9.</t>
  </si>
  <si>
    <t>6.10.</t>
  </si>
  <si>
    <t>6.11.</t>
  </si>
  <si>
    <t>6.12.</t>
  </si>
  <si>
    <t>6.13.</t>
  </si>
  <si>
    <t>7.4.</t>
  </si>
  <si>
    <t>9.</t>
  </si>
  <si>
    <t>9.1.</t>
  </si>
  <si>
    <t>9.2.</t>
  </si>
  <si>
    <t>9.3.</t>
  </si>
  <si>
    <t>9.4.</t>
  </si>
  <si>
    <t>9.5.</t>
  </si>
  <si>
    <t>13.2.</t>
  </si>
  <si>
    <t>13.3.</t>
  </si>
  <si>
    <t>14.4.</t>
  </si>
  <si>
    <t>16.5.</t>
  </si>
  <si>
    <t>16.6.</t>
  </si>
  <si>
    <t>16.7.</t>
  </si>
  <si>
    <t>16.8</t>
  </si>
  <si>
    <t>18.</t>
  </si>
  <si>
    <t>18.1.</t>
  </si>
  <si>
    <t>18.2.</t>
  </si>
  <si>
    <t>Подпрограмма «Совершенствование оказания медицинской помощи, включая профилактику заболеваний и формирование здорового образа жизни»</t>
  </si>
  <si>
    <t xml:space="preserve">Смертность от инфаркта миокарда (чел. на 100 тыс. населения) </t>
  </si>
  <si>
    <t>Смертность детей в возрасте 0 - 4 года (чел. на 1000 родившихся живыми)</t>
  </si>
  <si>
    <t>Материнская смертность (чел. на 100 тыс. родившихся живыми)</t>
  </si>
  <si>
    <t>Смертность от туберкулеза (чел. на 100 тыс. населения)</t>
  </si>
  <si>
    <t>Подпрограмма «Развитие кадровых ресурсов в здравоохранении»</t>
  </si>
  <si>
    <t>Обеспеченность врачами, работающими в государственных медицинских организациях (чел. на 10 тыс. населения)</t>
  </si>
  <si>
    <t>Количество обучающихся по основным профессиональным образовательным программам среднего профессионального образования - программам подготовки специалистов среднего звена (чел.)</t>
  </si>
  <si>
    <t>не менее 2500</t>
  </si>
  <si>
    <t>Подпрограмма «Информационные технологии и управление развитием отрасли»</t>
  </si>
  <si>
    <t>Число граждан, воспользовавшихся услугами (сервисами) в Личном кабинете пациента «Мое здоровье» на Едином портале государственных услуг и функций (тыс. чел.)</t>
  </si>
  <si>
    <t>Младенческая смертность (чел. на 1000 родившихся живыми)</t>
  </si>
  <si>
    <t>Государственная программа Саратовской области «Развитие образования в Саратовской области»</t>
  </si>
  <si>
    <t>Доля детей-инвалидов в возрасте от 1,5 до 7 лет, охваченных дошкольным образованием, от общей численности детей-инвалидов данного возраста, желающих посещать дошкольные образовательные организации (%)</t>
  </si>
  <si>
    <t>Удельный вес детей дошкольного возраста, имеющих возможность получать услуги дошкольного образования, от общего количества детей в возрасте от 3 до 7 лет (%)</t>
  </si>
  <si>
    <t>Число общеобразовательных организаций, расположенных в сельской местности и малых городах, обновивших материально-техническую базу для реализации основных и дополнительных общеобразовательных программ цифрового, естественнонаучного и гуманитарного профилей (ед.)</t>
  </si>
  <si>
    <t>Количество общеобразовательных организаций, расположенных в сельской местности и малых городах, в которых отремонтированы спортзалы (ед.)</t>
  </si>
  <si>
    <t>Доля детей в возрасте от 5 до 18 лет, охваченных дополнительным образованием (%)</t>
  </si>
  <si>
    <t>Подпрограмма «Социальная адаптация детей-сирот, детей, оставшихся без попечения родителей»</t>
  </si>
  <si>
    <t>Подпрограмма «Совершенствование управления системой образования»</t>
  </si>
  <si>
    <t>Обновление информационного наполнения и функциональных возможностей открытых и общедоступных информационных ресурсов в образовательных организациях, реализующих основные и дополнительные общеобразовательные программы, нарастающим итогом (%)</t>
  </si>
  <si>
    <t>Государственная программа Саратовской области «Социальная поддержка и социальное обслуживание населения Саратовской области»</t>
  </si>
  <si>
    <t>Доля приоритетных объектов, доступных для инвалидов и других маломобильных групп населения в сфере социальной защиты, в общем количестве приоритетных объектов в сфере социальной защиты (%)</t>
  </si>
  <si>
    <t>более 150%</t>
  </si>
  <si>
    <t>Количество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в которых проведен ремонт (ед.)</t>
  </si>
  <si>
    <t>Оснащенность бытовыми приборами, аппаратурой распределительной и регулирующей электрической, мебелью и мягким инвентарем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в которых проведен ремонт (%)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</si>
  <si>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</si>
  <si>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Доля ввода стандартного жилья   от общего ввода жилья (%)</t>
  </si>
  <si>
    <t>Доля населенных пунктов Саратовской области, сведения о границах которых внесены в Единый государственный реестр недвижимости, в общем количестве населенных пунктов Саратовской области (%)</t>
  </si>
  <si>
    <t>Доля проектно-изыскательских работ для социально значимых объектов области в общей доле выполненных работ (%)</t>
  </si>
  <si>
    <t>Подпрограмма «Капитальный ремонт и ремонт в многоквартирных домах Саратовской области»</t>
  </si>
  <si>
    <t>Подпрограмма   «Обеспечение жилыми помещениями молодых семей»</t>
  </si>
  <si>
    <t>Количество молодых семей, улучшивших жилищные условия (в том числе с использованием заемных средств) при оказании содействия за счет бюджетных средств (семей)</t>
  </si>
  <si>
    <t>Подпрограмма «Обеспечение жилыми помещениями детей-сирот и детей, оставшихся без попечения родителей»</t>
  </si>
  <si>
    <t>Количество обеспеченных жильем детей-сирот и детей, оставшихся без попечения родителей, лиц из их числа на конец года (граждан)</t>
  </si>
  <si>
    <t>Число педагогических работников, в том числе учителей образовательных организаций, получивших компенсацию на частичное возмещение в течение десяти лет расходов на оплату процентов по ипотечному займу (кредиту) после получения ипотечного займа (кредита) на приобретение (строительство) жилого помещения в соответствии с Законом Саратовской области «О предоставлении меры социальной поддержки педагогическим работникам, проживающим и работающим в Саратовской области, на приобретение жилых помещений с привлечением заемных средств» (чел.)</t>
  </si>
  <si>
    <t>Подпрограмма «Обеспечение жильем отдельных категорий граждан, в соответствии с федеральным законодательством»</t>
  </si>
  <si>
    <t>Численность обеспеченных жильем граждан, установленных Федеральным законом от 12 января 1995 года № 5-ФЗ «О ветеранах» (ветеранов боевых действий, членов семей погибших (умерших) участников и инвалидов боевых действий) (чел.)</t>
  </si>
  <si>
    <t>Объем отводимых в реку Волга загрязненных сточных вод (куб. км)</t>
  </si>
  <si>
    <t>Подпрограмма «Обеспечение устойчивого сокращения непригодного для проживания жилищного фонда»</t>
  </si>
  <si>
    <t>Количество граждан, расселенных из аварийного жилищного фонда (тыс. чел.)</t>
  </si>
  <si>
    <t>Объем жилищного строительства (тыс. кв. м)</t>
  </si>
  <si>
    <t>Количество квадратных метров, расселенного аварийного жилищного фонда (тыс. кв.м.)</t>
  </si>
  <si>
    <t>Количество выданных ипотечных жилищных кредитов (договоров) (тыс. шт.)</t>
  </si>
  <si>
    <t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</t>
  </si>
  <si>
    <t>Подпрограмма  «Оказание содействия добровольному переселению в Саратовскую область соотечественников, проживающих за рубежом»</t>
  </si>
  <si>
    <t>Удельный вес территориальных трехсторонних соглашений, включающих положение по росту заработной платы во внебюджетном секторе экономики на уровне не ниже 5 процентов (с 1 января 2019 года) (%)</t>
  </si>
  <si>
    <t>Государственная программа Саратовской области «Культура Саратовской области»</t>
  </si>
  <si>
    <t>Количество обслуженного населения концертными организациями, в том числе нестационарными формами (тыс. чел.)</t>
  </si>
  <si>
    <t>Количество клубных формирований, в том числе вновь созданных, ежегодно (ед.)</t>
  </si>
  <si>
    <t>Количество объектов культурного наследия обеспеченных зонами охраны (ед.)</t>
  </si>
  <si>
    <t>Государственная программа Саратовской области «Развитие физической культуры, спорта, туризма и молодежной политики»</t>
  </si>
  <si>
    <t>Доля детей и молодежи (возраст 3 - 29 лет), систематически занимающихся физической культурой и спортом (%)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</si>
  <si>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региона»</t>
  </si>
  <si>
    <t>Количество субъектов малого и среднего предпринимательства, получивших государственную поддержку (ед.)</t>
  </si>
  <si>
    <t>Количество вновь созданных субъектов МСП участниками проекта (нарастающим итогом) (тыс.ед.)</t>
  </si>
  <si>
    <t>19.</t>
  </si>
  <si>
    <t>19.1.</t>
  </si>
  <si>
    <t>19.2.</t>
  </si>
  <si>
    <t>Государственная программа Саратовской области «Информационное общество»</t>
  </si>
  <si>
    <t>Доля государственных и муниципальных услуг, переведенных в электронный вид (%)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</si>
  <si>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</si>
  <si>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Доля пунктов проведения экзаменов, использующих для передачи данных при подготовке и проведении государственной итоговой аттестации защищенные каналы связи с соблюдением режима информационной безопасности (%)</t>
  </si>
  <si>
    <t>Доля залов судебных заседаний, оснащенных в целях повышения качества работы судов, открытости, доступности и прозрачности их деятельности системой аудиовидеопротоколирования хода судебных заседаний (%)</t>
  </si>
  <si>
    <t>Доля фельдшерских и фельдшерско-акушерских пунктов государственной и муниципальной систем здравоохранения, подключенных к сети Интернет (%)</t>
  </si>
  <si>
    <t>Уровень удовлетворенности граждан области качеством и доступностью государственных и муниципальных услуг (%)</t>
  </si>
  <si>
    <t>Государственная программа Саратовской области «Развитие транспортной системы»</t>
  </si>
  <si>
    <t>Количество приобретаемых пассажирских автотранспортных средств организациями и предприятиями области (ежегодно), шт.</t>
  </si>
  <si>
    <t>Подпрограмма «Развитие и обеспечение сохранности сети автомобильных дорог Саратовской области»</t>
  </si>
  <si>
    <t>Доля протяженности дорожной сети городской агломерации, соответствующая нормативным требованиям к их транспортно-эксплуатационному состоянию (%)</t>
  </si>
  <si>
    <t>Объем ввода в эксплуатацию после строительства и реконструкции мостов и мостовых переходов (пог.м.)</t>
  </si>
  <si>
    <t>Доля протяженности автомобильных дорог общего пользования регионального или межмуниципального значения, соответствующая нормативным требованиям к транспортно-эксплуатационному состоянию, на 31 декабря отчетного года (%)</t>
  </si>
  <si>
    <t>Доля всех видов транспортных средств, осуществляющих перевозки пассажиров на территории области, подключенных к региональному навигационно-информационному центру Саратовской области, (ежегодно) (%)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</si>
  <si>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</si>
  <si>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</si>
  <si>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Индекс производства продукции растениеводства в хозяйствах всех категорий (в сопоставимых ценах) по отношению к уровню 2017 года (%)</t>
  </si>
  <si>
    <t>Индекс производства продукции животноводства в хозяйствах всех категорий (в сопоставимых ценах) по отношению к уровню 2017 года (%)</t>
  </si>
  <si>
    <t>Количество высокопроизводительных рабочих мест (ед.)</t>
  </si>
  <si>
    <t>Подпрограмма  «Развитие мелиорации земель сельскохозяйственного назначения Саратовской области»</t>
  </si>
  <si>
    <t>Ввод в эксплуатацию мелиорируемых земель, принадлежащих сельскохозяйственным товаропроизводителям на праве собственности или переданных им в пользование в установленном порядке (га)</t>
  </si>
  <si>
    <t>Подпрограмма «Устойчивое развитие сельских территорий Саратовской области»</t>
  </si>
  <si>
    <t>Объем ввода (приобретения) жилья для граждан, кроме молодых семей и молодых специалистов (кв.м.)</t>
  </si>
  <si>
    <t>Объем ввода (приобретения) жилья для молодых семей и молодых специалистов (кв.м.)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</si>
  <si>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</si>
  <si>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Количество субъектов малого и среднего предпринимательства, получивших поддержку в виде передачи в пользование государственного имущества на льготных условиях (ед.)</t>
  </si>
  <si>
    <t>Индекс физического объема инвестиций в основной капитал сельского хозяйства по отношению к уровню 2017 года (%)</t>
  </si>
  <si>
    <t>Индекс производительности труда к предыдущему году (%)</t>
  </si>
  <si>
    <t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</t>
  </si>
  <si>
    <t xml:space="preserve">Подпрограмма «Охрана окружающей среды, защита природных комплексов, объектов и ресурсов» </t>
  </si>
  <si>
    <t>Подпрограмма  «Развитие водохозяйственного комплекса Саратовской области»</t>
  </si>
  <si>
    <t xml:space="preserve">Подпрограмма «Развитие лесного хозяйства Саратовской области» </t>
  </si>
  <si>
    <t xml:space="preserve">Подпрограмма «Совершенствование системы обращения с отходами производства и потребления на территории Саратовской области» </t>
  </si>
  <si>
    <t>Лесистость территории Саратовской области (%)</t>
  </si>
  <si>
    <t>Государственная программа Саратовской области «Повышение энергоэффективности и энергосбережения в Саратовской области»</t>
  </si>
  <si>
    <t>Государственная программа Саратовской области «Защита населения и территорий от чрезвычайных ситуаций, обеспечение пожарной безопасности»</t>
  </si>
  <si>
    <t>Оснащенность поисково-спасательных подразделений средствами ведения аварийно-спасательных работ (%)</t>
  </si>
  <si>
    <t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</t>
  </si>
  <si>
    <t>85/98,8</t>
  </si>
  <si>
    <t>Подпрограмма «Противодействие злоупотреблению наркотиками и их незаконному обороту в Саратовской области»</t>
  </si>
  <si>
    <t>Число лиц, охваченных социологическими исследованиями с целью выявления уровня наркотизации и анализа эффективности организации антинаркотической работы (чел.)</t>
  </si>
  <si>
    <t>14.5.</t>
  </si>
  <si>
    <t>Подпрограмма «Профилактика безнадзорности и правонарушений среди несовершеннолетних»</t>
  </si>
  <si>
    <t>Удельный вес преступлений, совершенных несовершеннолетними или при их соучастии, %</t>
  </si>
  <si>
    <t>Государственная программа Саратовской области «Развитие государственного и муниципального управления»</t>
  </si>
  <si>
    <t>Подпрограмма «Развитие местного самоуправления в Саратовской области»</t>
  </si>
  <si>
    <t>15.5.</t>
  </si>
  <si>
    <t>Подпрограмма «Информационная открытость органов государственной власти»</t>
  </si>
  <si>
    <t>Количество средств массовой информации, размещающих социально значимую информацию в рамках реализации мероприятий программы (единиц)</t>
  </si>
  <si>
    <t>Темп роста среднесписочной численности работников предприятий оборонно-промышленного комплекса (%)</t>
  </si>
  <si>
    <t>Количество созданных рабочих мест, в том числе высокопроизводительных, по виду экономической деятельности «обрабатывающие производства», не менее (единиц)</t>
  </si>
  <si>
    <t>Государственная программа Саратовской области «Патриотическое воспитание граждан в Саратовской области»</t>
  </si>
  <si>
    <t>Государственная программа Саратовской области «Формирование комфортной городской среды»</t>
  </si>
  <si>
    <t>Доля граждан, принявших участие в решении вопросов развития городской среды от общего количества граждан в возрасте от 14 лет, проживающих в муниципальных образованиях, на территории которых реализуются проекты по созданию комфортной городской среды (%)</t>
  </si>
  <si>
    <t>Количество проведенных визитов различного уровня (ед.)</t>
  </si>
  <si>
    <t>347/98,7</t>
  </si>
  <si>
    <t>Государственная программа Саратовской области «Развитие здравоохранения»</t>
  </si>
  <si>
    <t>Подпрограмма «Социальная программа Саратовской области, связанная со строительством (реконструкцией) объектов организаций социального обслуживания населения, с ремонтом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а также с благоустройством прилегающей территории,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</t>
  </si>
  <si>
    <t>Количество предоставленных социальных выплат на строительство (приобретение) жилых помещений работникам бюджетной сферы (чел.)</t>
  </si>
  <si>
    <t>Снижение количества лиц, погибших в результате дорожно-транспортных происшествий (ежегодно) (чел.)</t>
  </si>
  <si>
    <t xml:space="preserve">Доля использованных, обезвреженных отходов в общем объеме образовавшихся отходов в процессе производства и потребления (%) </t>
  </si>
  <si>
    <t>Количество погибших в ЧС (чел.)</t>
  </si>
  <si>
    <t>Количество проектов развития муниципальных образований области, основанных на местных инициативах, на реализацию которых предоставляются субсидии из областного бюджета (единиц)</t>
  </si>
  <si>
    <t>Уровень информационной открытости и оказания господдержки для обеспечения межмуниципального сотрудничества органов местного самоуправления (%)</t>
  </si>
  <si>
    <t>Отношение государственного долга Саратовской области к общему объему доходов областного бюджета без учета утвержденного объема безвозмездных поступлений (%)</t>
  </si>
  <si>
    <t>Количество благоустроенных общественных территорий муниципальных образований области с использованием индивидуальных дизайн-проектов (ед.)</t>
  </si>
  <si>
    <t>Количество проектов, победивших во Всероссийском конкурсе лучших проектов создания комфортной городской среды (ед.)</t>
  </si>
  <si>
    <t>Информация о результатах реализации государственных программ (подпрограмм) Саратовской области</t>
  </si>
  <si>
    <t xml:space="preserve"> за 2019 год</t>
  </si>
  <si>
    <t>Количество участников регионального и заключительного этапа всероссийской олимпиады школьников, научных конференций, конкурсов, фестивалей, интернет-марафонов (чел.)</t>
  </si>
  <si>
    <t>Увеличение объемов транспортных услуг (ежегодно) (млн руб.)</t>
  </si>
  <si>
    <t>Индекс производства продукции сельского хозяйства в хозяйствах всех категорий (в сопоставимых ценах) по отношению к уровню 2017 года (%)</t>
  </si>
  <si>
    <t>Обустройство особо охраняемых природных территорий (га)</t>
  </si>
  <si>
    <t>23/59,0</t>
  </si>
  <si>
    <t>127/100,0</t>
  </si>
  <si>
    <t xml:space="preserve">63/
2 117,5
</t>
  </si>
  <si>
    <t xml:space="preserve">695 305/
7 030 951
</t>
  </si>
  <si>
    <t>399/99,4</t>
  </si>
  <si>
    <t>392/99,4</t>
  </si>
  <si>
    <t>126/100,0</t>
  </si>
  <si>
    <t>126/100,</t>
  </si>
  <si>
    <t>Объем отгруженных товаров собственного производства, выполненных работ и услуг собственными силами по видам деятельности, характеризующим промышленное производство (млрд руб)</t>
  </si>
  <si>
    <t>Объем отгруженных товаров собственного производства, выполненных работ и услуг собственными силами по предприятиям нефтегазового и энергетического машиностроения (млрд руб.)</t>
  </si>
  <si>
    <t>Объем отгруженных товаров собственного производства, выполненных работ и услуг собственными силами по предприятиям транспортного машиностроения (млрд руб.)</t>
  </si>
  <si>
    <t>Объем внебюджетных инвестиций в инвестиционные проекты в рамках реализации мероприятий подпрограммы (млн рублей)</t>
  </si>
  <si>
    <t>Объем отгруженных товаров собственного производства, выполненных работ и услуг собственными силами по предприятиям - производителям медицинской техники и изделий медико-биологического назначения  (млн руб.)</t>
  </si>
  <si>
    <t>Объем отгруженных товаров собственного производства, выполненных работ и услуг собственными силами по предприятиям легкой, мебельной промышленности и полиграфии (млрд рублей)</t>
  </si>
  <si>
    <t>Объем инвестиций в основной капитал предприятий химической, нефтехимической, композитной и стекольной промышленности (млрд рублей)</t>
  </si>
  <si>
    <t>Количество пассажиров, перевозимых по территории области всеми видами пассажирского транспорта (ежегодно) (млн чел.)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</si>
</sst>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0"/>
    <numFmt numFmtId="165" formatCode="#,##0.0"/>
    <numFmt numFmtId="166" formatCode="0.0"/>
    <numFmt numFmtId="167" formatCode="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7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/>
    <xf numFmtId="0" fontId="3" fillId="0" borderId="0" xfId="0" applyFont="1" applyFill="1" applyAlignment="1">
      <alignment wrapText="1"/>
    </xf>
    <xf numFmtId="0" fontId="3" fillId="0" borderId="0" xfId="0" applyFont="1" applyFill="1"/>
    <xf numFmtId="49" fontId="2" fillId="3" borderId="0" xfId="0" applyNumberFormat="1" applyFont="1" applyFill="1" applyAlignment="1">
      <alignment horizontal="center" vertical="top"/>
    </xf>
    <xf numFmtId="0" fontId="4" fillId="0" borderId="0" xfId="0" applyFont="1" applyAlignment="1">
      <alignment wrapText="1"/>
    </xf>
    <xf numFmtId="0" fontId="0" fillId="0" borderId="0" xfId="0" applyFont="1"/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166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16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166" fontId="9" fillId="0" borderId="1" xfId="0" applyNumberFormat="1" applyFont="1" applyFill="1" applyBorder="1" applyAlignment="1">
      <alignment horizontal="center" vertical="center"/>
    </xf>
    <xf numFmtId="166" fontId="9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166" fontId="9" fillId="2" borderId="1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49" fontId="9" fillId="0" borderId="4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166" fontId="9" fillId="0" borderId="1" xfId="0" applyNumberFormat="1" applyFont="1" applyFill="1" applyBorder="1" applyAlignment="1">
      <alignment horizontal="center" vertical="center" wrapText="1"/>
    </xf>
    <xf numFmtId="167" fontId="9" fillId="0" borderId="2" xfId="1" applyNumberFormat="1" applyFont="1" applyFill="1" applyBorder="1" applyAlignment="1" applyProtection="1">
      <alignment horizontal="left" vertical="center" wrapText="1"/>
      <protection hidden="1"/>
    </xf>
    <xf numFmtId="1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67" fontId="9" fillId="0" borderId="1" xfId="1" applyNumberFormat="1" applyFont="1" applyFill="1" applyBorder="1" applyAlignment="1" applyProtection="1">
      <alignment vertical="center" wrapText="1"/>
      <protection hidden="1"/>
    </xf>
    <xf numFmtId="0" fontId="9" fillId="0" borderId="1" xfId="0" applyFont="1" applyFill="1" applyBorder="1" applyAlignment="1">
      <alignment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 wrapText="1"/>
    </xf>
    <xf numFmtId="166" fontId="9" fillId="0" borderId="4" xfId="0" applyNumberFormat="1" applyFont="1" applyFill="1" applyBorder="1" applyAlignment="1">
      <alignment horizontal="center" vertical="center" wrapText="1"/>
    </xf>
    <xf numFmtId="166" fontId="8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165" fontId="6" fillId="4" borderId="1" xfId="0" applyNumberFormat="1" applyFont="1" applyFill="1" applyBorder="1" applyAlignment="1">
      <alignment horizontal="center" vertical="center"/>
    </xf>
    <xf numFmtId="165" fontId="8" fillId="4" borderId="1" xfId="0" applyNumberFormat="1" applyFont="1" applyFill="1" applyBorder="1" applyAlignment="1">
      <alignment horizontal="center" vertical="center" wrapText="1"/>
    </xf>
    <xf numFmtId="3" fontId="6" fillId="4" borderId="1" xfId="0" applyNumberFormat="1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165" fontId="6" fillId="4" borderId="1" xfId="0" applyNumberFormat="1" applyFont="1" applyFill="1" applyBorder="1" applyAlignment="1">
      <alignment horizontal="center" vertical="center" wrapText="1"/>
    </xf>
    <xf numFmtId="166" fontId="6" fillId="4" borderId="1" xfId="0" applyNumberFormat="1" applyFont="1" applyFill="1" applyBorder="1" applyAlignment="1">
      <alignment horizontal="center" vertical="center" wrapText="1"/>
    </xf>
    <xf numFmtId="164" fontId="6" fillId="4" borderId="1" xfId="2" applyNumberFormat="1" applyFont="1" applyFill="1" applyBorder="1" applyAlignment="1" applyProtection="1">
      <alignment horizontal="center" vertical="center" wrapText="1"/>
      <protection hidden="1"/>
    </xf>
    <xf numFmtId="164" fontId="6" fillId="4" borderId="1" xfId="2" applyNumberFormat="1" applyFont="1" applyFill="1" applyBorder="1" applyAlignment="1" applyProtection="1">
      <alignment vertical="center" wrapText="1"/>
      <protection hidden="1"/>
    </xf>
    <xf numFmtId="0" fontId="6" fillId="4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167" fontId="6" fillId="4" borderId="1" xfId="1" applyNumberFormat="1" applyFont="1" applyFill="1" applyBorder="1" applyAlignment="1" applyProtection="1">
      <alignment horizontal="center" vertical="center" wrapText="1"/>
      <protection hidden="1"/>
    </xf>
    <xf numFmtId="167" fontId="6" fillId="4" borderId="1" xfId="1" applyNumberFormat="1" applyFont="1" applyFill="1" applyBorder="1" applyAlignment="1" applyProtection="1">
      <alignment vertical="center" wrapText="1"/>
      <protection hidden="1"/>
    </xf>
    <xf numFmtId="0" fontId="6" fillId="4" borderId="1" xfId="0" applyNumberFormat="1" applyFont="1" applyFill="1" applyBorder="1" applyAlignment="1">
      <alignment horizontal="center" vertical="center" wrapText="1"/>
    </xf>
    <xf numFmtId="167" fontId="6" fillId="4" borderId="2" xfId="1" applyNumberFormat="1" applyFont="1" applyFill="1" applyBorder="1" applyAlignment="1" applyProtection="1">
      <alignment horizontal="center" vertical="center" wrapText="1"/>
      <protection hidden="1"/>
    </xf>
    <xf numFmtId="167" fontId="6" fillId="4" borderId="2" xfId="1" applyNumberFormat="1" applyFont="1" applyFill="1" applyBorder="1" applyAlignment="1" applyProtection="1">
      <alignment vertical="center" wrapText="1"/>
      <protection hidden="1"/>
    </xf>
    <xf numFmtId="0" fontId="6" fillId="4" borderId="2" xfId="0" applyFont="1" applyFill="1" applyBorder="1" applyAlignment="1">
      <alignment horizontal="left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6" fillId="4" borderId="2" xfId="2" applyNumberFormat="1" applyFont="1" applyFill="1" applyBorder="1" applyAlignment="1" applyProtection="1">
      <alignment horizontal="left" vertical="center" wrapText="1"/>
      <protection hidden="1"/>
    </xf>
    <xf numFmtId="0" fontId="6" fillId="4" borderId="3" xfId="2" applyNumberFormat="1" applyFont="1" applyFill="1" applyBorder="1" applyAlignment="1" applyProtection="1">
      <alignment horizontal="left" vertical="center" wrapText="1"/>
      <protection hidden="1"/>
    </xf>
    <xf numFmtId="0" fontId="6" fillId="4" borderId="4" xfId="2" applyNumberFormat="1" applyFont="1" applyFill="1" applyBorder="1" applyAlignment="1" applyProtection="1">
      <alignment horizontal="left" vertical="center" wrapText="1"/>
      <protection hidden="1"/>
    </xf>
    <xf numFmtId="0" fontId="6" fillId="4" borderId="2" xfId="2" applyNumberFormat="1" applyFont="1" applyFill="1" applyBorder="1" applyAlignment="1" applyProtection="1">
      <alignment horizontal="center" vertical="center" wrapText="1"/>
      <protection hidden="1"/>
    </xf>
    <xf numFmtId="0" fontId="6" fillId="4" borderId="3" xfId="2" applyNumberFormat="1" applyFont="1" applyFill="1" applyBorder="1" applyAlignment="1" applyProtection="1">
      <alignment horizontal="center" vertical="center" wrapText="1"/>
      <protection hidden="1"/>
    </xf>
    <xf numFmtId="0" fontId="6" fillId="4" borderId="4" xfId="2" applyNumberFormat="1" applyFont="1" applyFill="1" applyBorder="1" applyAlignment="1" applyProtection="1">
      <alignment horizontal="center" vertical="center" wrapText="1"/>
      <protection hidden="1"/>
    </xf>
    <xf numFmtId="167" fontId="9" fillId="0" borderId="2" xfId="1" applyNumberFormat="1" applyFont="1" applyFill="1" applyBorder="1" applyAlignment="1" applyProtection="1">
      <alignment horizontal="left" vertical="center" wrapText="1"/>
      <protection hidden="1"/>
    </xf>
    <xf numFmtId="167" fontId="9" fillId="0" borderId="3" xfId="1" applyNumberFormat="1" applyFont="1" applyFill="1" applyBorder="1" applyAlignment="1" applyProtection="1">
      <alignment horizontal="left" vertical="center" wrapText="1"/>
      <protection hidden="1"/>
    </xf>
    <xf numFmtId="167" fontId="9" fillId="0" borderId="4" xfId="1" applyNumberFormat="1" applyFont="1" applyFill="1" applyBorder="1" applyAlignment="1" applyProtection="1">
      <alignment horizontal="left" vertical="center" wrapText="1"/>
      <protection hidden="1"/>
    </xf>
    <xf numFmtId="49" fontId="9" fillId="0" borderId="3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67" fontId="6" fillId="4" borderId="1" xfId="1" applyNumberFormat="1" applyFont="1" applyFill="1" applyBorder="1" applyAlignment="1" applyProtection="1">
      <alignment horizontal="center" vertical="center" wrapText="1"/>
      <protection hidden="1"/>
    </xf>
    <xf numFmtId="167" fontId="9" fillId="0" borderId="1" xfId="1" applyNumberFormat="1" applyFont="1" applyFill="1" applyBorder="1" applyAlignment="1" applyProtection="1">
      <alignment vertical="center" wrapText="1"/>
      <protection hidden="1"/>
    </xf>
    <xf numFmtId="0" fontId="7" fillId="0" borderId="1" xfId="0" applyFont="1" applyFill="1" applyBorder="1" applyAlignment="1">
      <alignment vertical="center"/>
    </xf>
    <xf numFmtId="167" fontId="6" fillId="4" borderId="2" xfId="1" applyNumberFormat="1" applyFont="1" applyFill="1" applyBorder="1" applyAlignment="1" applyProtection="1">
      <alignment horizontal="center" vertical="center" wrapText="1"/>
      <protection hidden="1"/>
    </xf>
    <xf numFmtId="167" fontId="6" fillId="4" borderId="4" xfId="1" applyNumberFormat="1" applyFont="1" applyFill="1" applyBorder="1" applyAlignment="1" applyProtection="1">
      <alignment horizontal="center" vertical="center" wrapText="1"/>
      <protection hidden="1"/>
    </xf>
    <xf numFmtId="167" fontId="6" fillId="4" borderId="1" xfId="1" applyNumberFormat="1" applyFont="1" applyFill="1" applyBorder="1" applyAlignment="1" applyProtection="1">
      <alignment vertical="center" wrapText="1"/>
      <protection hidden="1"/>
    </xf>
    <xf numFmtId="0" fontId="6" fillId="4" borderId="1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3" xfId="0" applyFont="1" applyBorder="1" applyAlignment="1">
      <alignment horizontal="left" vertical="center" wrapText="1"/>
    </xf>
    <xf numFmtId="167" fontId="6" fillId="4" borderId="2" xfId="1" applyNumberFormat="1" applyFont="1" applyFill="1" applyBorder="1" applyAlignment="1" applyProtection="1">
      <alignment horizontal="left" vertical="center" wrapText="1"/>
      <protection hidden="1"/>
    </xf>
    <xf numFmtId="167" fontId="6" fillId="4" borderId="3" xfId="1" applyNumberFormat="1" applyFont="1" applyFill="1" applyBorder="1" applyAlignment="1" applyProtection="1">
      <alignment horizontal="left" vertical="center" wrapText="1"/>
      <protection hidden="1"/>
    </xf>
    <xf numFmtId="167" fontId="6" fillId="4" borderId="4" xfId="1" applyNumberFormat="1" applyFont="1" applyFill="1" applyBorder="1" applyAlignment="1" applyProtection="1">
      <alignment horizontal="left" vertical="center" wrapText="1"/>
      <protection hidden="1"/>
    </xf>
    <xf numFmtId="167" fontId="6" fillId="4" borderId="3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1" xfId="0" applyFont="1" applyBorder="1" applyAlignment="1">
      <alignment vertical="center" wrapText="1"/>
    </xf>
    <xf numFmtId="164" fontId="6" fillId="4" borderId="2" xfId="2" applyNumberFormat="1" applyFont="1" applyFill="1" applyBorder="1" applyAlignment="1" applyProtection="1">
      <alignment horizontal="left" vertical="center" wrapText="1"/>
      <protection hidden="1"/>
    </xf>
    <xf numFmtId="164" fontId="6" fillId="4" borderId="3" xfId="2" applyNumberFormat="1" applyFont="1" applyFill="1" applyBorder="1" applyAlignment="1" applyProtection="1">
      <alignment horizontal="left" vertical="center" wrapText="1"/>
      <protection hidden="1"/>
    </xf>
    <xf numFmtId="164" fontId="6" fillId="4" borderId="4" xfId="2" applyNumberFormat="1" applyFont="1" applyFill="1" applyBorder="1" applyAlignment="1" applyProtection="1">
      <alignment horizontal="left" vertical="center" wrapText="1"/>
      <protection hidden="1"/>
    </xf>
    <xf numFmtId="164" fontId="6" fillId="4" borderId="2" xfId="2" applyNumberFormat="1" applyFont="1" applyFill="1" applyBorder="1" applyAlignment="1" applyProtection="1">
      <alignment horizontal="center" vertical="center" wrapText="1"/>
      <protection hidden="1"/>
    </xf>
    <xf numFmtId="164" fontId="6" fillId="4" borderId="3" xfId="2" applyNumberFormat="1" applyFont="1" applyFill="1" applyBorder="1" applyAlignment="1" applyProtection="1">
      <alignment horizontal="center" vertical="center" wrapText="1"/>
      <protection hidden="1"/>
    </xf>
    <xf numFmtId="164" fontId="6" fillId="4" borderId="4" xfId="2" applyNumberFormat="1" applyFont="1" applyFill="1" applyBorder="1" applyAlignment="1" applyProtection="1">
      <alignment horizontal="center" vertical="center" wrapText="1"/>
      <protection hidden="1"/>
    </xf>
    <xf numFmtId="164" fontId="6" fillId="4" borderId="1" xfId="2" applyNumberFormat="1" applyFont="1" applyFill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>
      <alignment horizontal="center" vertical="center" wrapText="1"/>
    </xf>
    <xf numFmtId="164" fontId="6" fillId="4" borderId="2" xfId="2" applyNumberFormat="1" applyFont="1" applyFill="1" applyBorder="1" applyAlignment="1" applyProtection="1">
      <alignment vertical="center" wrapText="1"/>
      <protection hidden="1"/>
    </xf>
    <xf numFmtId="164" fontId="6" fillId="4" borderId="4" xfId="2" applyNumberFormat="1" applyFont="1" applyFill="1" applyBorder="1" applyAlignment="1" applyProtection="1">
      <alignment vertical="center" wrapText="1"/>
      <protection hidden="1"/>
    </xf>
    <xf numFmtId="0" fontId="5" fillId="0" borderId="0" xfId="0" applyFont="1" applyAlignment="1">
      <alignment horizontal="center" vertical="top" wrapText="1"/>
    </xf>
    <xf numFmtId="164" fontId="6" fillId="4" borderId="1" xfId="2" applyNumberFormat="1" applyFont="1" applyFill="1" applyBorder="1" applyAlignment="1" applyProtection="1">
      <alignment vertical="center" wrapText="1"/>
      <protection hidden="1"/>
    </xf>
    <xf numFmtId="0" fontId="6" fillId="4" borderId="1" xfId="2" applyNumberFormat="1" applyFont="1" applyFill="1" applyBorder="1" applyAlignment="1" applyProtection="1">
      <alignment vertical="center" wrapText="1"/>
      <protection hidden="1"/>
    </xf>
    <xf numFmtId="0" fontId="6" fillId="4" borderId="1" xfId="2" applyNumberFormat="1" applyFont="1" applyFill="1" applyBorder="1" applyAlignment="1" applyProtection="1">
      <alignment horizontal="left" vertical="center" wrapText="1"/>
      <protection hidden="1"/>
    </xf>
    <xf numFmtId="0" fontId="9" fillId="0" borderId="1" xfId="0" applyFont="1" applyBorder="1" applyAlignment="1">
      <alignment horizontal="left" vertical="center" wrapText="1"/>
    </xf>
    <xf numFmtId="49" fontId="6" fillId="4" borderId="2" xfId="2" applyNumberFormat="1" applyFont="1" applyFill="1" applyBorder="1" applyAlignment="1" applyProtection="1">
      <alignment horizontal="center" vertical="center" wrapText="1"/>
      <protection hidden="1"/>
    </xf>
    <xf numFmtId="49" fontId="6" fillId="4" borderId="3" xfId="2" applyNumberFormat="1" applyFont="1" applyFill="1" applyBorder="1" applyAlignment="1" applyProtection="1">
      <alignment horizontal="center" vertical="center" wrapText="1"/>
      <protection hidden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1"/>
    <cellStyle name="Обычный_tmp" xfId="2"/>
  </cellStyles>
  <dxfs count="0"/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5"/>
  <sheetViews>
    <sheetView tabSelected="1" view="pageBreakPreview" zoomScale="70" zoomScaleNormal="90" zoomScaleSheetLayoutView="70" workbookViewId="0">
      <selection activeCell="L141" sqref="L141"/>
    </sheetView>
  </sheetViews>
  <sheetFormatPr defaultColWidth="8.85546875" defaultRowHeight="15" x14ac:dyDescent="0.25"/>
  <cols>
    <col min="1" max="1" width="9.140625" style="8" customWidth="1"/>
    <col min="2" max="2" width="41.28515625" style="5" customWidth="1"/>
    <col min="3" max="3" width="71.42578125" style="3" customWidth="1"/>
    <col min="4" max="4" width="10.42578125" style="3" customWidth="1"/>
    <col min="5" max="5" width="16" style="4" hidden="1" customWidth="1"/>
    <col min="6" max="6" width="11" style="3" customWidth="1"/>
    <col min="7" max="7" width="13.5703125" style="3" customWidth="1"/>
    <col min="8" max="8" width="30" style="11" customWidth="1"/>
    <col min="9" max="16384" width="8.85546875" style="10"/>
  </cols>
  <sheetData>
    <row r="1" spans="1:8" ht="22.5" customHeight="1" x14ac:dyDescent="0.25">
      <c r="A1" s="129" t="s">
        <v>429</v>
      </c>
      <c r="B1" s="129"/>
      <c r="C1" s="129"/>
      <c r="D1" s="129"/>
      <c r="E1" s="129"/>
      <c r="F1" s="129"/>
      <c r="G1" s="129"/>
      <c r="H1" s="17"/>
    </row>
    <row r="2" spans="1:8" ht="19.5" customHeight="1" x14ac:dyDescent="0.25">
      <c r="A2" s="129" t="s">
        <v>430</v>
      </c>
      <c r="B2" s="129"/>
      <c r="C2" s="129"/>
      <c r="D2" s="129"/>
      <c r="E2" s="129"/>
      <c r="F2" s="129"/>
      <c r="G2" s="129"/>
    </row>
    <row r="3" spans="1:8" ht="11.25" customHeight="1" x14ac:dyDescent="0.25">
      <c r="A3" s="18"/>
      <c r="B3" s="18"/>
      <c r="C3" s="18"/>
      <c r="D3" s="18"/>
      <c r="E3" s="18"/>
      <c r="F3" s="18"/>
      <c r="G3" s="18"/>
    </row>
    <row r="4" spans="1:8" s="2" customFormat="1" ht="15" customHeight="1" x14ac:dyDescent="0.25">
      <c r="A4" s="136" t="s">
        <v>130</v>
      </c>
      <c r="B4" s="126" t="s">
        <v>0</v>
      </c>
      <c r="C4" s="126" t="s">
        <v>86</v>
      </c>
      <c r="D4" s="126" t="s">
        <v>74</v>
      </c>
      <c r="E4" s="126"/>
      <c r="F4" s="126"/>
      <c r="G4" s="126"/>
      <c r="H4" s="1"/>
    </row>
    <row r="5" spans="1:8" s="2" customFormat="1" ht="31.5" x14ac:dyDescent="0.25">
      <c r="A5" s="136"/>
      <c r="B5" s="126"/>
      <c r="C5" s="126"/>
      <c r="D5" s="19" t="s">
        <v>228</v>
      </c>
      <c r="E5" s="20"/>
      <c r="F5" s="19" t="s">
        <v>229</v>
      </c>
      <c r="G5" s="19" t="s">
        <v>91</v>
      </c>
      <c r="H5" s="1"/>
    </row>
    <row r="6" spans="1:8" ht="27.75" customHeight="1" x14ac:dyDescent="0.25">
      <c r="A6" s="122" t="s">
        <v>136</v>
      </c>
      <c r="B6" s="119" t="s">
        <v>418</v>
      </c>
      <c r="C6" s="23" t="s">
        <v>227</v>
      </c>
      <c r="D6" s="60">
        <v>74</v>
      </c>
      <c r="E6" s="61"/>
      <c r="F6" s="60">
        <v>73</v>
      </c>
      <c r="G6" s="24">
        <f>F6/D6*100</f>
        <v>98.648648648648646</v>
      </c>
    </row>
    <row r="7" spans="1:8" s="2" customFormat="1" ht="20.25" customHeight="1" x14ac:dyDescent="0.25">
      <c r="A7" s="123"/>
      <c r="B7" s="120"/>
      <c r="C7" s="23" t="s">
        <v>314</v>
      </c>
      <c r="D7" s="60">
        <v>4.9000000000000004</v>
      </c>
      <c r="E7" s="61"/>
      <c r="F7" s="60">
        <v>3.9</v>
      </c>
      <c r="G7" s="24">
        <f>D7/F7*100</f>
        <v>125.64102564102566</v>
      </c>
      <c r="H7" s="1"/>
    </row>
    <row r="8" spans="1:8" ht="15" customHeight="1" x14ac:dyDescent="0.25">
      <c r="A8" s="93" t="s">
        <v>133</v>
      </c>
      <c r="B8" s="91" t="s">
        <v>303</v>
      </c>
      <c r="C8" s="26" t="s">
        <v>230</v>
      </c>
      <c r="D8" s="59">
        <v>24</v>
      </c>
      <c r="E8" s="58"/>
      <c r="F8" s="59">
        <v>25.7</v>
      </c>
      <c r="G8" s="28">
        <f t="shared" ref="G8" si="0">F8/D8*100</f>
        <v>107.08333333333333</v>
      </c>
    </row>
    <row r="9" spans="1:8" ht="15.75" customHeight="1" x14ac:dyDescent="0.25">
      <c r="A9" s="104"/>
      <c r="B9" s="113"/>
      <c r="C9" s="26" t="s">
        <v>304</v>
      </c>
      <c r="D9" s="59">
        <v>44.3</v>
      </c>
      <c r="E9" s="58"/>
      <c r="F9" s="59">
        <v>42.1</v>
      </c>
      <c r="G9" s="28">
        <f>D9/F9*100</f>
        <v>105.22565320665083</v>
      </c>
    </row>
    <row r="10" spans="1:8" ht="15.75" customHeight="1" x14ac:dyDescent="0.25">
      <c r="A10" s="104"/>
      <c r="B10" s="113"/>
      <c r="C10" s="26" t="s">
        <v>305</v>
      </c>
      <c r="D10" s="59">
        <v>6.2</v>
      </c>
      <c r="E10" s="58"/>
      <c r="F10" s="59">
        <v>5.4</v>
      </c>
      <c r="G10" s="28">
        <f>D10/F10*100</f>
        <v>114.81481481481481</v>
      </c>
    </row>
    <row r="11" spans="1:8" ht="15.75" customHeight="1" x14ac:dyDescent="0.25">
      <c r="A11" s="104"/>
      <c r="B11" s="113"/>
      <c r="C11" s="26" t="s">
        <v>306</v>
      </c>
      <c r="D11" s="59">
        <v>8.5</v>
      </c>
      <c r="E11" s="58"/>
      <c r="F11" s="59">
        <v>5</v>
      </c>
      <c r="G11" s="28" t="s">
        <v>326</v>
      </c>
    </row>
    <row r="12" spans="1:8" ht="15.75" customHeight="1" x14ac:dyDescent="0.25">
      <c r="A12" s="94"/>
      <c r="B12" s="92"/>
      <c r="C12" s="26" t="s">
        <v>307</v>
      </c>
      <c r="D12" s="59">
        <v>4.5999999999999996</v>
      </c>
      <c r="E12" s="58"/>
      <c r="F12" s="59">
        <v>2.6</v>
      </c>
      <c r="G12" s="28" t="s">
        <v>326</v>
      </c>
    </row>
    <row r="13" spans="1:8" s="2" customFormat="1" ht="31.5" x14ac:dyDescent="0.25">
      <c r="A13" s="105" t="s">
        <v>134</v>
      </c>
      <c r="B13" s="118" t="s">
        <v>308</v>
      </c>
      <c r="C13" s="26" t="s">
        <v>309</v>
      </c>
      <c r="D13" s="59">
        <v>38.4</v>
      </c>
      <c r="E13" s="58"/>
      <c r="F13" s="59">
        <v>37.200000000000003</v>
      </c>
      <c r="G13" s="28">
        <f>F13/D13*100</f>
        <v>96.875000000000014</v>
      </c>
      <c r="H13" s="1"/>
    </row>
    <row r="14" spans="1:8" s="2" customFormat="1" ht="63.75" customHeight="1" x14ac:dyDescent="0.25">
      <c r="A14" s="105"/>
      <c r="B14" s="118"/>
      <c r="C14" s="26" t="s">
        <v>310</v>
      </c>
      <c r="D14" s="29" t="s">
        <v>311</v>
      </c>
      <c r="E14" s="20"/>
      <c r="F14" s="57">
        <v>2503</v>
      </c>
      <c r="G14" s="28">
        <v>100.1</v>
      </c>
      <c r="H14" s="1"/>
    </row>
    <row r="15" spans="1:8" ht="47.25" x14ac:dyDescent="0.25">
      <c r="A15" s="21" t="s">
        <v>137</v>
      </c>
      <c r="B15" s="22" t="s">
        <v>312</v>
      </c>
      <c r="C15" s="26" t="s">
        <v>313</v>
      </c>
      <c r="D15" s="59">
        <v>146.18</v>
      </c>
      <c r="E15" s="58"/>
      <c r="F15" s="59">
        <v>167</v>
      </c>
      <c r="G15" s="28">
        <f>F15/D15*100</f>
        <v>114.24271446162264</v>
      </c>
    </row>
    <row r="16" spans="1:8" ht="47.25" x14ac:dyDescent="0.25">
      <c r="A16" s="134" t="s">
        <v>138</v>
      </c>
      <c r="B16" s="119" t="s">
        <v>315</v>
      </c>
      <c r="C16" s="23" t="s">
        <v>431</v>
      </c>
      <c r="D16" s="62">
        <v>4500</v>
      </c>
      <c r="E16" s="63"/>
      <c r="F16" s="62">
        <v>4520</v>
      </c>
      <c r="G16" s="24">
        <f>F16/D16*100</f>
        <v>100.44444444444444</v>
      </c>
    </row>
    <row r="17" spans="1:8" ht="47.25" x14ac:dyDescent="0.25">
      <c r="A17" s="135"/>
      <c r="B17" s="120"/>
      <c r="C17" s="23" t="s">
        <v>211</v>
      </c>
      <c r="D17" s="60">
        <v>91.8</v>
      </c>
      <c r="E17" s="61"/>
      <c r="F17" s="60">
        <v>92.6</v>
      </c>
      <c r="G17" s="24">
        <f>F17/D17*100</f>
        <v>100.8714596949891</v>
      </c>
    </row>
    <row r="18" spans="1:8" ht="78.75" x14ac:dyDescent="0.25">
      <c r="A18" s="135"/>
      <c r="B18" s="120"/>
      <c r="C18" s="23" t="s">
        <v>1</v>
      </c>
      <c r="D18" s="60">
        <v>56</v>
      </c>
      <c r="E18" s="61"/>
      <c r="F18" s="60">
        <v>59.2</v>
      </c>
      <c r="G18" s="24">
        <f>F18/D18*100</f>
        <v>105.71428571428572</v>
      </c>
    </row>
    <row r="19" spans="1:8" s="2" customFormat="1" ht="47.25" x14ac:dyDescent="0.25">
      <c r="A19" s="93" t="s">
        <v>139</v>
      </c>
      <c r="B19" s="91" t="s">
        <v>28</v>
      </c>
      <c r="C19" s="26" t="s">
        <v>317</v>
      </c>
      <c r="D19" s="59">
        <v>100</v>
      </c>
      <c r="E19" s="58"/>
      <c r="F19" s="59">
        <v>100</v>
      </c>
      <c r="G19" s="28">
        <f t="shared" ref="G19:G37" si="1">F19/D19*100</f>
        <v>100</v>
      </c>
      <c r="H19" s="1"/>
    </row>
    <row r="20" spans="1:8" ht="63" x14ac:dyDescent="0.25">
      <c r="A20" s="94"/>
      <c r="B20" s="92"/>
      <c r="C20" s="26" t="s">
        <v>316</v>
      </c>
      <c r="D20" s="59">
        <v>95</v>
      </c>
      <c r="E20" s="58"/>
      <c r="F20" s="59">
        <v>95</v>
      </c>
      <c r="G20" s="28">
        <f t="shared" si="1"/>
        <v>100</v>
      </c>
    </row>
    <row r="21" spans="1:8" ht="78.75" x14ac:dyDescent="0.25">
      <c r="A21" s="93" t="s">
        <v>140</v>
      </c>
      <c r="B21" s="91" t="s">
        <v>29</v>
      </c>
      <c r="C21" s="26" t="s">
        <v>318</v>
      </c>
      <c r="D21" s="27">
        <v>65</v>
      </c>
      <c r="E21" s="20"/>
      <c r="F21" s="27">
        <v>65</v>
      </c>
      <c r="G21" s="28">
        <f t="shared" si="1"/>
        <v>100</v>
      </c>
    </row>
    <row r="22" spans="1:8" s="2" customFormat="1" ht="47.25" x14ac:dyDescent="0.25">
      <c r="A22" s="104"/>
      <c r="B22" s="113"/>
      <c r="C22" s="26" t="s">
        <v>319</v>
      </c>
      <c r="D22" s="27">
        <v>15</v>
      </c>
      <c r="E22" s="20"/>
      <c r="F22" s="27">
        <v>15</v>
      </c>
      <c r="G22" s="28">
        <f t="shared" si="1"/>
        <v>100</v>
      </c>
      <c r="H22" s="1"/>
    </row>
    <row r="23" spans="1:8" s="2" customFormat="1" ht="31.5" x14ac:dyDescent="0.25">
      <c r="A23" s="104"/>
      <c r="B23" s="113"/>
      <c r="C23" s="26" t="s">
        <v>320</v>
      </c>
      <c r="D23" s="59">
        <v>73</v>
      </c>
      <c r="E23" s="58"/>
      <c r="F23" s="59">
        <v>73</v>
      </c>
      <c r="G23" s="28">
        <f t="shared" si="1"/>
        <v>100</v>
      </c>
      <c r="H23" s="1"/>
    </row>
    <row r="24" spans="1:8" s="2" customFormat="1" ht="63" x14ac:dyDescent="0.25">
      <c r="A24" s="94"/>
      <c r="B24" s="92"/>
      <c r="C24" s="26" t="s">
        <v>212</v>
      </c>
      <c r="D24" s="59">
        <v>22.6</v>
      </c>
      <c r="E24" s="58"/>
      <c r="F24" s="59">
        <v>22.6</v>
      </c>
      <c r="G24" s="28">
        <f t="shared" si="1"/>
        <v>100</v>
      </c>
      <c r="H24" s="1"/>
    </row>
    <row r="25" spans="1:8" s="2" customFormat="1" ht="31.5" x14ac:dyDescent="0.25">
      <c r="A25" s="93" t="s">
        <v>141</v>
      </c>
      <c r="B25" s="91" t="s">
        <v>30</v>
      </c>
      <c r="C25" s="26" t="s">
        <v>2</v>
      </c>
      <c r="D25" s="57">
        <v>25</v>
      </c>
      <c r="E25" s="56"/>
      <c r="F25" s="57">
        <v>25</v>
      </c>
      <c r="G25" s="28">
        <f t="shared" si="1"/>
        <v>100</v>
      </c>
      <c r="H25" s="1"/>
    </row>
    <row r="26" spans="1:8" s="2" customFormat="1" ht="47.25" x14ac:dyDescent="0.25">
      <c r="A26" s="94"/>
      <c r="B26" s="92"/>
      <c r="C26" s="26" t="s">
        <v>231</v>
      </c>
      <c r="D26" s="57">
        <v>27000</v>
      </c>
      <c r="E26" s="56"/>
      <c r="F26" s="57">
        <v>28251</v>
      </c>
      <c r="G26" s="28">
        <f t="shared" si="1"/>
        <v>104.63333333333334</v>
      </c>
      <c r="H26" s="1"/>
    </row>
    <row r="27" spans="1:8" s="2" customFormat="1" ht="63" x14ac:dyDescent="0.25">
      <c r="A27" s="105" t="s">
        <v>142</v>
      </c>
      <c r="B27" s="118" t="s">
        <v>31</v>
      </c>
      <c r="C27" s="26" t="s">
        <v>233</v>
      </c>
      <c r="D27" s="27">
        <v>42.5</v>
      </c>
      <c r="E27" s="20"/>
      <c r="F27" s="27">
        <v>42.5</v>
      </c>
      <c r="G27" s="28">
        <f t="shared" si="1"/>
        <v>100</v>
      </c>
      <c r="H27" s="1"/>
    </row>
    <row r="28" spans="1:8" s="2" customFormat="1" ht="63" x14ac:dyDescent="0.25">
      <c r="A28" s="105"/>
      <c r="B28" s="118"/>
      <c r="C28" s="30" t="s">
        <v>92</v>
      </c>
      <c r="D28" s="59">
        <v>23</v>
      </c>
      <c r="E28" s="20"/>
      <c r="F28" s="27">
        <v>24.1</v>
      </c>
      <c r="G28" s="28">
        <f t="shared" si="1"/>
        <v>104.78260869565219</v>
      </c>
      <c r="H28" s="1"/>
    </row>
    <row r="29" spans="1:8" s="2" customFormat="1" ht="63" x14ac:dyDescent="0.25">
      <c r="A29" s="105"/>
      <c r="B29" s="118"/>
      <c r="C29" s="26" t="s">
        <v>232</v>
      </c>
      <c r="D29" s="57">
        <v>700</v>
      </c>
      <c r="E29" s="57"/>
      <c r="F29" s="57">
        <v>700</v>
      </c>
      <c r="G29" s="28">
        <f t="shared" si="1"/>
        <v>100</v>
      </c>
      <c r="H29" s="1"/>
    </row>
    <row r="30" spans="1:8" ht="63" x14ac:dyDescent="0.25">
      <c r="A30" s="105" t="s">
        <v>143</v>
      </c>
      <c r="B30" s="118" t="s">
        <v>321</v>
      </c>
      <c r="C30" s="30" t="s">
        <v>3</v>
      </c>
      <c r="D30" s="59">
        <v>45.4</v>
      </c>
      <c r="E30" s="59" t="s">
        <v>64</v>
      </c>
      <c r="F30" s="59">
        <v>61.4</v>
      </c>
      <c r="G30" s="32">
        <f t="shared" si="1"/>
        <v>135.24229074889868</v>
      </c>
    </row>
    <row r="31" spans="1:8" s="2" customFormat="1" ht="63" x14ac:dyDescent="0.25">
      <c r="A31" s="105"/>
      <c r="B31" s="118"/>
      <c r="C31" s="26" t="s">
        <v>93</v>
      </c>
      <c r="D31" s="59">
        <v>83</v>
      </c>
      <c r="E31" s="59"/>
      <c r="F31" s="59">
        <v>83</v>
      </c>
      <c r="G31" s="28">
        <f t="shared" si="1"/>
        <v>100</v>
      </c>
      <c r="H31" s="1"/>
    </row>
    <row r="32" spans="1:8" s="2" customFormat="1" ht="47.25" x14ac:dyDescent="0.25">
      <c r="A32" s="105"/>
      <c r="B32" s="118"/>
      <c r="C32" s="26" t="s">
        <v>94</v>
      </c>
      <c r="D32" s="59">
        <v>70</v>
      </c>
      <c r="E32" s="59"/>
      <c r="F32" s="59">
        <v>70</v>
      </c>
      <c r="G32" s="28">
        <f t="shared" si="1"/>
        <v>100</v>
      </c>
      <c r="H32" s="1"/>
    </row>
    <row r="33" spans="1:8" s="2" customFormat="1" ht="31.5" x14ac:dyDescent="0.25">
      <c r="A33" s="21" t="s">
        <v>144</v>
      </c>
      <c r="B33" s="22" t="s">
        <v>32</v>
      </c>
      <c r="C33" s="26" t="s">
        <v>95</v>
      </c>
      <c r="D33" s="59">
        <v>45</v>
      </c>
      <c r="E33" s="59"/>
      <c r="F33" s="59">
        <v>51</v>
      </c>
      <c r="G33" s="28">
        <f t="shared" si="1"/>
        <v>113.33333333333333</v>
      </c>
      <c r="H33" s="1"/>
    </row>
    <row r="34" spans="1:8" s="2" customFormat="1" ht="78.75" x14ac:dyDescent="0.25">
      <c r="A34" s="21" t="s">
        <v>273</v>
      </c>
      <c r="B34" s="22" t="s">
        <v>322</v>
      </c>
      <c r="C34" s="26" t="s">
        <v>323</v>
      </c>
      <c r="D34" s="59">
        <v>20</v>
      </c>
      <c r="E34" s="59"/>
      <c r="F34" s="59">
        <v>20</v>
      </c>
      <c r="G34" s="28">
        <f t="shared" si="1"/>
        <v>100</v>
      </c>
      <c r="H34" s="1"/>
    </row>
    <row r="35" spans="1:8" ht="47.25" x14ac:dyDescent="0.25">
      <c r="A35" s="125" t="s">
        <v>145</v>
      </c>
      <c r="B35" s="130" t="s">
        <v>324</v>
      </c>
      <c r="C35" s="23" t="s">
        <v>4</v>
      </c>
      <c r="D35" s="60">
        <v>23</v>
      </c>
      <c r="E35" s="60"/>
      <c r="F35" s="60">
        <v>23</v>
      </c>
      <c r="G35" s="24">
        <f>F35/D35*100</f>
        <v>100</v>
      </c>
    </row>
    <row r="36" spans="1:8" ht="63" x14ac:dyDescent="0.25">
      <c r="A36" s="125"/>
      <c r="B36" s="130"/>
      <c r="C36" s="23" t="s">
        <v>5</v>
      </c>
      <c r="D36" s="60">
        <v>99.7</v>
      </c>
      <c r="E36" s="60">
        <v>100</v>
      </c>
      <c r="F36" s="60">
        <v>100</v>
      </c>
      <c r="G36" s="24">
        <f t="shared" si="1"/>
        <v>100.30090270812437</v>
      </c>
    </row>
    <row r="37" spans="1:8" s="2" customFormat="1" ht="31.5" x14ac:dyDescent="0.25">
      <c r="A37" s="21" t="s">
        <v>146</v>
      </c>
      <c r="B37" s="22" t="s">
        <v>33</v>
      </c>
      <c r="C37" s="26" t="s">
        <v>6</v>
      </c>
      <c r="D37" s="57">
        <v>65221</v>
      </c>
      <c r="E37" s="57">
        <v>71473</v>
      </c>
      <c r="F37" s="57">
        <v>71659</v>
      </c>
      <c r="G37" s="33">
        <f t="shared" si="1"/>
        <v>109.87105380168964</v>
      </c>
      <c r="H37" s="1"/>
    </row>
    <row r="38" spans="1:8" s="2" customFormat="1" ht="31.5" x14ac:dyDescent="0.25">
      <c r="A38" s="105" t="s">
        <v>147</v>
      </c>
      <c r="B38" s="118" t="s">
        <v>34</v>
      </c>
      <c r="C38" s="26" t="s">
        <v>75</v>
      </c>
      <c r="D38" s="59">
        <v>99.5</v>
      </c>
      <c r="E38" s="59"/>
      <c r="F38" s="59">
        <v>100</v>
      </c>
      <c r="G38" s="33">
        <f t="shared" ref="G38:G61" si="2">F38/D38*100</f>
        <v>100.50251256281406</v>
      </c>
      <c r="H38" s="1"/>
    </row>
    <row r="39" spans="1:8" s="2" customFormat="1" ht="63" x14ac:dyDescent="0.25">
      <c r="A39" s="105"/>
      <c r="B39" s="118"/>
      <c r="C39" s="26" t="s">
        <v>7</v>
      </c>
      <c r="D39" s="59">
        <v>18</v>
      </c>
      <c r="E39" s="59"/>
      <c r="F39" s="59">
        <v>19.8</v>
      </c>
      <c r="G39" s="33">
        <f t="shared" si="2"/>
        <v>110.00000000000001</v>
      </c>
      <c r="H39" s="1"/>
    </row>
    <row r="40" spans="1:8" s="2" customFormat="1" ht="63" x14ac:dyDescent="0.25">
      <c r="A40" s="105" t="s">
        <v>148</v>
      </c>
      <c r="B40" s="118" t="s">
        <v>35</v>
      </c>
      <c r="C40" s="26" t="s">
        <v>325</v>
      </c>
      <c r="D40" s="59">
        <v>82</v>
      </c>
      <c r="E40" s="59"/>
      <c r="F40" s="59">
        <v>82</v>
      </c>
      <c r="G40" s="33">
        <f t="shared" si="2"/>
        <v>100</v>
      </c>
      <c r="H40" s="12"/>
    </row>
    <row r="41" spans="1:8" s="2" customFormat="1" ht="63" x14ac:dyDescent="0.25">
      <c r="A41" s="105"/>
      <c r="B41" s="118"/>
      <c r="C41" s="26" t="s">
        <v>216</v>
      </c>
      <c r="D41" s="59">
        <v>77.099999999999994</v>
      </c>
      <c r="E41" s="59"/>
      <c r="F41" s="59">
        <v>77.5</v>
      </c>
      <c r="G41" s="33">
        <f t="shared" si="2"/>
        <v>100.51880674448768</v>
      </c>
      <c r="H41" s="1"/>
    </row>
    <row r="42" spans="1:8" s="2" customFormat="1" ht="47.25" x14ac:dyDescent="0.25">
      <c r="A42" s="21" t="s">
        <v>149</v>
      </c>
      <c r="B42" s="22" t="s">
        <v>36</v>
      </c>
      <c r="C42" s="26" t="s">
        <v>76</v>
      </c>
      <c r="D42" s="59">
        <v>20.2</v>
      </c>
      <c r="E42" s="59"/>
      <c r="F42" s="59">
        <v>20.2</v>
      </c>
      <c r="G42" s="28">
        <f t="shared" ref="G42" si="3">F42/D42*100</f>
        <v>100</v>
      </c>
      <c r="H42" s="1"/>
    </row>
    <row r="43" spans="1:8" ht="47.25" x14ac:dyDescent="0.25">
      <c r="A43" s="93" t="s">
        <v>150</v>
      </c>
      <c r="B43" s="91" t="s">
        <v>37</v>
      </c>
      <c r="C43" s="26" t="s">
        <v>118</v>
      </c>
      <c r="D43" s="27">
        <v>27</v>
      </c>
      <c r="E43" s="20"/>
      <c r="F43" s="27">
        <v>68</v>
      </c>
      <c r="G43" s="28" t="s">
        <v>326</v>
      </c>
    </row>
    <row r="44" spans="1:8" ht="47.25" x14ac:dyDescent="0.25">
      <c r="A44" s="94"/>
      <c r="B44" s="92"/>
      <c r="C44" s="26" t="s">
        <v>234</v>
      </c>
      <c r="D44" s="27">
        <v>40</v>
      </c>
      <c r="E44" s="20"/>
      <c r="F44" s="27">
        <v>62</v>
      </c>
      <c r="G44" s="28" t="s">
        <v>326</v>
      </c>
    </row>
    <row r="45" spans="1:8" ht="63" x14ac:dyDescent="0.25">
      <c r="A45" s="105" t="s">
        <v>151</v>
      </c>
      <c r="B45" s="118" t="s">
        <v>419</v>
      </c>
      <c r="C45" s="26" t="s">
        <v>327</v>
      </c>
      <c r="D45" s="27">
        <v>26</v>
      </c>
      <c r="E45" s="20"/>
      <c r="F45" s="27">
        <v>26</v>
      </c>
      <c r="G45" s="28">
        <f t="shared" si="2"/>
        <v>100</v>
      </c>
    </row>
    <row r="46" spans="1:8" ht="94.5" x14ac:dyDescent="0.25">
      <c r="A46" s="105"/>
      <c r="B46" s="118"/>
      <c r="C46" s="26" t="s">
        <v>328</v>
      </c>
      <c r="D46" s="59">
        <v>100</v>
      </c>
      <c r="E46" s="59"/>
      <c r="F46" s="59">
        <v>100</v>
      </c>
      <c r="G46" s="28">
        <f t="shared" si="2"/>
        <v>100</v>
      </c>
    </row>
    <row r="47" spans="1:8" ht="15.75" x14ac:dyDescent="0.25">
      <c r="A47" s="122" t="s">
        <v>152</v>
      </c>
      <c r="B47" s="119" t="s">
        <v>329</v>
      </c>
      <c r="C47" s="23" t="s">
        <v>344</v>
      </c>
      <c r="D47" s="60">
        <v>1200</v>
      </c>
      <c r="E47" s="60"/>
      <c r="F47" s="60">
        <v>1202.0999999999999</v>
      </c>
      <c r="G47" s="24">
        <f t="shared" si="2"/>
        <v>100.175</v>
      </c>
    </row>
    <row r="48" spans="1:8" ht="31.5" x14ac:dyDescent="0.25">
      <c r="A48" s="123"/>
      <c r="B48" s="120"/>
      <c r="C48" s="23" t="s">
        <v>345</v>
      </c>
      <c r="D48" s="25">
        <v>2.61</v>
      </c>
      <c r="E48" s="52"/>
      <c r="F48" s="25">
        <v>9.94</v>
      </c>
      <c r="G48" s="24" t="s">
        <v>326</v>
      </c>
    </row>
    <row r="49" spans="1:10" ht="31.5" x14ac:dyDescent="0.25">
      <c r="A49" s="124"/>
      <c r="B49" s="121"/>
      <c r="C49" s="23" t="s">
        <v>346</v>
      </c>
      <c r="D49" s="60">
        <v>18</v>
      </c>
      <c r="E49" s="60"/>
      <c r="F49" s="60">
        <v>19.8</v>
      </c>
      <c r="G49" s="24">
        <f>F49/D49*100</f>
        <v>110.00000000000001</v>
      </c>
    </row>
    <row r="50" spans="1:10" s="7" customFormat="1" ht="47.25" x14ac:dyDescent="0.25">
      <c r="A50" s="21" t="s">
        <v>153</v>
      </c>
      <c r="B50" s="22" t="s">
        <v>69</v>
      </c>
      <c r="C50" s="30" t="s">
        <v>330</v>
      </c>
      <c r="D50" s="59">
        <v>63</v>
      </c>
      <c r="E50" s="59"/>
      <c r="F50" s="59">
        <v>63</v>
      </c>
      <c r="G50" s="32">
        <f t="shared" si="2"/>
        <v>100</v>
      </c>
      <c r="H50" s="6"/>
    </row>
    <row r="51" spans="1:10" s="14" customFormat="1" ht="47.25" x14ac:dyDescent="0.25">
      <c r="A51" s="93" t="s">
        <v>154</v>
      </c>
      <c r="B51" s="91" t="s">
        <v>217</v>
      </c>
      <c r="C51" s="30" t="s">
        <v>331</v>
      </c>
      <c r="D51" s="59">
        <v>65</v>
      </c>
      <c r="E51" s="59"/>
      <c r="F51" s="59">
        <v>100</v>
      </c>
      <c r="G51" s="28" t="s">
        <v>326</v>
      </c>
      <c r="H51" s="13"/>
    </row>
    <row r="52" spans="1:10" s="14" customFormat="1" ht="31.5" x14ac:dyDescent="0.25">
      <c r="A52" s="94"/>
      <c r="B52" s="92"/>
      <c r="C52" s="30" t="s">
        <v>332</v>
      </c>
      <c r="D52" s="59">
        <v>45</v>
      </c>
      <c r="E52" s="59"/>
      <c r="F52" s="59">
        <v>60.5</v>
      </c>
      <c r="G52" s="32">
        <f>F52/D52*100</f>
        <v>134.44444444444446</v>
      </c>
      <c r="H52" s="13"/>
      <c r="J52" s="59"/>
    </row>
    <row r="53" spans="1:10" s="2" customFormat="1" ht="47.25" x14ac:dyDescent="0.25">
      <c r="A53" s="21" t="s">
        <v>155</v>
      </c>
      <c r="B53" s="22" t="s">
        <v>333</v>
      </c>
      <c r="C53" s="26" t="s">
        <v>9</v>
      </c>
      <c r="D53" s="57">
        <v>500</v>
      </c>
      <c r="E53" s="56" t="s">
        <v>64</v>
      </c>
      <c r="F53" s="57">
        <v>541</v>
      </c>
      <c r="G53" s="32">
        <f t="shared" si="2"/>
        <v>108.2</v>
      </c>
      <c r="H53" s="1"/>
    </row>
    <row r="54" spans="1:10" s="2" customFormat="1" ht="47.25" x14ac:dyDescent="0.25">
      <c r="A54" s="21" t="s">
        <v>156</v>
      </c>
      <c r="B54" s="22" t="s">
        <v>334</v>
      </c>
      <c r="C54" s="34" t="s">
        <v>335</v>
      </c>
      <c r="D54" s="35">
        <v>148</v>
      </c>
      <c r="E54" s="54"/>
      <c r="F54" s="35">
        <v>149</v>
      </c>
      <c r="G54" s="36">
        <f t="shared" si="2"/>
        <v>100.67567567567568</v>
      </c>
      <c r="H54" s="1"/>
    </row>
    <row r="55" spans="1:10" s="2" customFormat="1" ht="47.25" x14ac:dyDescent="0.25">
      <c r="A55" s="37" t="s">
        <v>157</v>
      </c>
      <c r="B55" s="38" t="s">
        <v>336</v>
      </c>
      <c r="C55" s="26" t="s">
        <v>337</v>
      </c>
      <c r="D55" s="27">
        <v>450</v>
      </c>
      <c r="E55" s="27" t="s">
        <v>64</v>
      </c>
      <c r="F55" s="27">
        <v>389</v>
      </c>
      <c r="G55" s="28">
        <f t="shared" si="2"/>
        <v>86.444444444444443</v>
      </c>
      <c r="H55" s="1"/>
    </row>
    <row r="56" spans="1:10" s="2" customFormat="1" ht="31.5" x14ac:dyDescent="0.25">
      <c r="A56" s="93" t="s">
        <v>235</v>
      </c>
      <c r="B56" s="91" t="s">
        <v>38</v>
      </c>
      <c r="C56" s="26" t="s">
        <v>8</v>
      </c>
      <c r="D56" s="27">
        <v>3</v>
      </c>
      <c r="E56" s="20" t="s">
        <v>64</v>
      </c>
      <c r="F56" s="27">
        <v>3</v>
      </c>
      <c r="G56" s="28">
        <f t="shared" si="2"/>
        <v>100</v>
      </c>
      <c r="H56" s="1"/>
    </row>
    <row r="57" spans="1:10" s="2" customFormat="1" ht="47.25" x14ac:dyDescent="0.25">
      <c r="A57" s="94"/>
      <c r="B57" s="92"/>
      <c r="C57" s="26" t="s">
        <v>420</v>
      </c>
      <c r="D57" s="27">
        <v>39</v>
      </c>
      <c r="E57" s="20"/>
      <c r="F57" s="27">
        <v>40</v>
      </c>
      <c r="G57" s="28">
        <f t="shared" si="2"/>
        <v>102.56410256410255</v>
      </c>
      <c r="H57" s="1"/>
    </row>
    <row r="58" spans="1:10" s="2" customFormat="1" ht="157.5" x14ac:dyDescent="0.25">
      <c r="A58" s="39" t="s">
        <v>238</v>
      </c>
      <c r="B58" s="40" t="s">
        <v>39</v>
      </c>
      <c r="C58" s="26" t="s">
        <v>338</v>
      </c>
      <c r="D58" s="27">
        <v>55</v>
      </c>
      <c r="E58" s="20"/>
      <c r="F58" s="27">
        <v>56</v>
      </c>
      <c r="G58" s="28">
        <f t="shared" si="2"/>
        <v>101.81818181818181</v>
      </c>
      <c r="H58" s="1"/>
    </row>
    <row r="59" spans="1:10" s="2" customFormat="1" ht="63" x14ac:dyDescent="0.25">
      <c r="A59" s="93" t="s">
        <v>274</v>
      </c>
      <c r="B59" s="91" t="s">
        <v>339</v>
      </c>
      <c r="C59" s="26" t="s">
        <v>340</v>
      </c>
      <c r="D59" s="27">
        <v>6</v>
      </c>
      <c r="E59" s="20"/>
      <c r="F59" s="27">
        <v>6</v>
      </c>
      <c r="G59" s="28">
        <f t="shared" si="2"/>
        <v>100</v>
      </c>
      <c r="H59" s="1"/>
    </row>
    <row r="60" spans="1:10" s="2" customFormat="1" ht="94.5" x14ac:dyDescent="0.25">
      <c r="A60" s="94"/>
      <c r="B60" s="92"/>
      <c r="C60" s="26" t="s">
        <v>120</v>
      </c>
      <c r="D60" s="27">
        <v>27</v>
      </c>
      <c r="E60" s="20"/>
      <c r="F60" s="27">
        <v>28</v>
      </c>
      <c r="G60" s="28">
        <f t="shared" si="2"/>
        <v>103.7037037037037</v>
      </c>
      <c r="H60" s="1"/>
    </row>
    <row r="61" spans="1:10" s="2" customFormat="1" ht="31.5" x14ac:dyDescent="0.25">
      <c r="A61" s="21" t="s">
        <v>275</v>
      </c>
      <c r="B61" s="22" t="s">
        <v>119</v>
      </c>
      <c r="C61" s="26" t="s">
        <v>341</v>
      </c>
      <c r="D61" s="27">
        <v>3.0000000000000001E-3</v>
      </c>
      <c r="E61" s="20"/>
      <c r="F61" s="27">
        <v>3.0000000000000001E-3</v>
      </c>
      <c r="G61" s="28">
        <f t="shared" si="2"/>
        <v>100</v>
      </c>
      <c r="H61" s="1"/>
    </row>
    <row r="62" spans="1:10" s="2" customFormat="1" ht="47.25" x14ac:dyDescent="0.25">
      <c r="A62" s="37" t="s">
        <v>276</v>
      </c>
      <c r="B62" s="38" t="s">
        <v>342</v>
      </c>
      <c r="C62" s="26" t="s">
        <v>343</v>
      </c>
      <c r="D62" s="27">
        <v>0.15</v>
      </c>
      <c r="E62" s="20"/>
      <c r="F62" s="27">
        <v>0.71</v>
      </c>
      <c r="G62" s="28" t="s">
        <v>326</v>
      </c>
      <c r="H62" s="1"/>
    </row>
    <row r="63" spans="1:10" ht="31.5" x14ac:dyDescent="0.25">
      <c r="A63" s="125" t="s">
        <v>135</v>
      </c>
      <c r="B63" s="130" t="s">
        <v>347</v>
      </c>
      <c r="C63" s="23" t="s">
        <v>77</v>
      </c>
      <c r="D63" s="60">
        <v>1</v>
      </c>
      <c r="E63" s="61"/>
      <c r="F63" s="60">
        <v>0.8</v>
      </c>
      <c r="G63" s="24">
        <f>D63/F63*100</f>
        <v>125</v>
      </c>
    </row>
    <row r="64" spans="1:10" s="2" customFormat="1" ht="63" x14ac:dyDescent="0.25">
      <c r="A64" s="125"/>
      <c r="B64" s="130"/>
      <c r="C64" s="23" t="s">
        <v>61</v>
      </c>
      <c r="D64" s="60">
        <v>70</v>
      </c>
      <c r="E64" s="60">
        <v>70</v>
      </c>
      <c r="F64" s="60">
        <v>70</v>
      </c>
      <c r="G64" s="24">
        <f>F64/D64*100</f>
        <v>100</v>
      </c>
      <c r="H64" s="1"/>
    </row>
    <row r="65" spans="1:8" s="14" customFormat="1" ht="47.25" x14ac:dyDescent="0.25">
      <c r="A65" s="105" t="s">
        <v>158</v>
      </c>
      <c r="B65" s="118" t="s">
        <v>40</v>
      </c>
      <c r="C65" s="30" t="s">
        <v>78</v>
      </c>
      <c r="D65" s="64">
        <v>0.4</v>
      </c>
      <c r="E65" s="64"/>
      <c r="F65" s="64">
        <v>0.4</v>
      </c>
      <c r="G65" s="32">
        <f>D65/F65*100</f>
        <v>100</v>
      </c>
      <c r="H65" s="13"/>
    </row>
    <row r="66" spans="1:8" s="2" customFormat="1" ht="47.25" x14ac:dyDescent="0.25">
      <c r="A66" s="105"/>
      <c r="B66" s="118"/>
      <c r="C66" s="26" t="s">
        <v>10</v>
      </c>
      <c r="D66" s="59">
        <v>75</v>
      </c>
      <c r="E66" s="59">
        <v>75</v>
      </c>
      <c r="F66" s="59">
        <v>78.900000000000006</v>
      </c>
      <c r="G66" s="32">
        <f t="shared" ref="G66:G70" si="4">F66/D66*100</f>
        <v>105.2</v>
      </c>
      <c r="H66" s="1"/>
    </row>
    <row r="67" spans="1:8" s="2" customFormat="1" ht="31.5" x14ac:dyDescent="0.25">
      <c r="A67" s="21" t="s">
        <v>159</v>
      </c>
      <c r="B67" s="22" t="s">
        <v>41</v>
      </c>
      <c r="C67" s="26" t="s">
        <v>218</v>
      </c>
      <c r="D67" s="59">
        <v>89</v>
      </c>
      <c r="E67" s="58"/>
      <c r="F67" s="59">
        <v>89.7</v>
      </c>
      <c r="G67" s="32">
        <f t="shared" si="4"/>
        <v>100.78651685393258</v>
      </c>
      <c r="H67" s="1"/>
    </row>
    <row r="68" spans="1:8" ht="47.25" x14ac:dyDescent="0.25">
      <c r="A68" s="105" t="s">
        <v>160</v>
      </c>
      <c r="B68" s="118" t="s">
        <v>348</v>
      </c>
      <c r="C68" s="26" t="s">
        <v>11</v>
      </c>
      <c r="D68" s="59">
        <v>70</v>
      </c>
      <c r="E68" s="59">
        <v>70</v>
      </c>
      <c r="F68" s="59">
        <v>70</v>
      </c>
      <c r="G68" s="32">
        <f t="shared" si="4"/>
        <v>100</v>
      </c>
    </row>
    <row r="69" spans="1:8" ht="63" x14ac:dyDescent="0.25">
      <c r="A69" s="105"/>
      <c r="B69" s="118"/>
      <c r="C69" s="26" t="s">
        <v>89</v>
      </c>
      <c r="D69" s="59">
        <v>20</v>
      </c>
      <c r="E69" s="59">
        <v>20</v>
      </c>
      <c r="F69" s="59">
        <v>20</v>
      </c>
      <c r="G69" s="28">
        <f t="shared" si="4"/>
        <v>100</v>
      </c>
    </row>
    <row r="70" spans="1:8" ht="63" x14ac:dyDescent="0.25">
      <c r="A70" s="21" t="s">
        <v>161</v>
      </c>
      <c r="B70" s="22" t="s">
        <v>70</v>
      </c>
      <c r="C70" s="26" t="s">
        <v>349</v>
      </c>
      <c r="D70" s="59">
        <v>50</v>
      </c>
      <c r="E70" s="58"/>
      <c r="F70" s="59">
        <v>71.400000000000006</v>
      </c>
      <c r="G70" s="28">
        <f t="shared" si="4"/>
        <v>142.80000000000001</v>
      </c>
    </row>
    <row r="71" spans="1:8" s="2" customFormat="1" ht="31.5" x14ac:dyDescent="0.25">
      <c r="A71" s="21" t="s">
        <v>162</v>
      </c>
      <c r="B71" s="22" t="s">
        <v>71</v>
      </c>
      <c r="C71" s="34" t="s">
        <v>122</v>
      </c>
      <c r="D71" s="35">
        <v>34</v>
      </c>
      <c r="E71" s="54"/>
      <c r="F71" s="35">
        <v>20</v>
      </c>
      <c r="G71" s="36" t="s">
        <v>326</v>
      </c>
      <c r="H71" s="1"/>
    </row>
    <row r="72" spans="1:8" s="2" customFormat="1" ht="63" x14ac:dyDescent="0.25">
      <c r="A72" s="21" t="s">
        <v>163</v>
      </c>
      <c r="B72" s="22" t="s">
        <v>236</v>
      </c>
      <c r="C72" s="34" t="s">
        <v>237</v>
      </c>
      <c r="D72" s="65">
        <v>50</v>
      </c>
      <c r="E72" s="66"/>
      <c r="F72" s="65">
        <v>81.900000000000006</v>
      </c>
      <c r="G72" s="36" t="s">
        <v>326</v>
      </c>
      <c r="H72" s="1"/>
    </row>
    <row r="73" spans="1:8" s="2" customFormat="1" ht="63" x14ac:dyDescent="0.25">
      <c r="A73" s="21" t="s">
        <v>164</v>
      </c>
      <c r="B73" s="22" t="s">
        <v>239</v>
      </c>
      <c r="C73" s="34" t="s">
        <v>240</v>
      </c>
      <c r="D73" s="67">
        <v>295000</v>
      </c>
      <c r="E73" s="68"/>
      <c r="F73" s="67">
        <v>244144</v>
      </c>
      <c r="G73" s="36">
        <f>F73/D73*100</f>
        <v>82.760677966101696</v>
      </c>
      <c r="H73" s="1"/>
    </row>
    <row r="74" spans="1:8" ht="31.5" x14ac:dyDescent="0.25">
      <c r="A74" s="125" t="s">
        <v>165</v>
      </c>
      <c r="B74" s="127" t="s">
        <v>350</v>
      </c>
      <c r="C74" s="23" t="s">
        <v>246</v>
      </c>
      <c r="D74" s="60">
        <v>91</v>
      </c>
      <c r="E74" s="61"/>
      <c r="F74" s="60">
        <v>91</v>
      </c>
      <c r="G74" s="24">
        <f t="shared" ref="G74:G101" si="5">F74/D74*100</f>
        <v>100</v>
      </c>
    </row>
    <row r="75" spans="1:8" ht="31.5" x14ac:dyDescent="0.25">
      <c r="A75" s="125"/>
      <c r="B75" s="128"/>
      <c r="C75" s="23" t="s">
        <v>96</v>
      </c>
      <c r="D75" s="60">
        <v>9</v>
      </c>
      <c r="E75" s="61"/>
      <c r="F75" s="60">
        <v>9</v>
      </c>
      <c r="G75" s="24">
        <f t="shared" si="5"/>
        <v>100</v>
      </c>
    </row>
    <row r="76" spans="1:8" s="2" customFormat="1" ht="31.5" x14ac:dyDescent="0.25">
      <c r="A76" s="105" t="s">
        <v>166</v>
      </c>
      <c r="B76" s="118" t="s">
        <v>42</v>
      </c>
      <c r="C76" s="26" t="s">
        <v>12</v>
      </c>
      <c r="D76" s="59">
        <v>905</v>
      </c>
      <c r="E76" s="58"/>
      <c r="F76" s="59">
        <v>909.6</v>
      </c>
      <c r="G76" s="28">
        <f t="shared" si="5"/>
        <v>100.50828729281768</v>
      </c>
      <c r="H76" s="1"/>
    </row>
    <row r="77" spans="1:8" s="2" customFormat="1" ht="31.5" x14ac:dyDescent="0.25">
      <c r="A77" s="105"/>
      <c r="B77" s="118"/>
      <c r="C77" s="26" t="s">
        <v>97</v>
      </c>
      <c r="D77" s="27">
        <v>505</v>
      </c>
      <c r="E77" s="20"/>
      <c r="F77" s="27">
        <v>511</v>
      </c>
      <c r="G77" s="28">
        <f t="shared" si="5"/>
        <v>101.1881188118812</v>
      </c>
      <c r="H77" s="1"/>
    </row>
    <row r="78" spans="1:8" s="2" customFormat="1" ht="15.75" x14ac:dyDescent="0.25">
      <c r="A78" s="93" t="s">
        <v>167</v>
      </c>
      <c r="B78" s="91" t="s">
        <v>43</v>
      </c>
      <c r="C78" s="26" t="s">
        <v>98</v>
      </c>
      <c r="D78" s="27">
        <v>65</v>
      </c>
      <c r="E78" s="20" t="s">
        <v>64</v>
      </c>
      <c r="F78" s="27">
        <v>65</v>
      </c>
      <c r="G78" s="28">
        <f t="shared" si="5"/>
        <v>100</v>
      </c>
      <c r="H78" s="1"/>
    </row>
    <row r="79" spans="1:8" s="2" customFormat="1" ht="31.5" x14ac:dyDescent="0.25">
      <c r="A79" s="104"/>
      <c r="B79" s="113"/>
      <c r="C79" s="26" t="s">
        <v>99</v>
      </c>
      <c r="D79" s="59">
        <v>219</v>
      </c>
      <c r="E79" s="58"/>
      <c r="F79" s="59">
        <v>231.1</v>
      </c>
      <c r="G79" s="28">
        <f t="shared" si="5"/>
        <v>105.52511415525115</v>
      </c>
      <c r="H79" s="1"/>
    </row>
    <row r="80" spans="1:8" s="2" customFormat="1" ht="31.5" x14ac:dyDescent="0.25">
      <c r="A80" s="21" t="s">
        <v>168</v>
      </c>
      <c r="B80" s="22" t="s">
        <v>44</v>
      </c>
      <c r="C80" s="26" t="s">
        <v>351</v>
      </c>
      <c r="D80" s="59">
        <v>143.19999999999999</v>
      </c>
      <c r="E80" s="58" t="s">
        <v>66</v>
      </c>
      <c r="F80" s="59">
        <v>142.69999999999999</v>
      </c>
      <c r="G80" s="28">
        <f t="shared" si="5"/>
        <v>99.650837988826808</v>
      </c>
      <c r="H80" s="1"/>
    </row>
    <row r="81" spans="1:8" s="2" customFormat="1" ht="31.5" x14ac:dyDescent="0.25">
      <c r="A81" s="93" t="s">
        <v>169</v>
      </c>
      <c r="B81" s="91" t="s">
        <v>45</v>
      </c>
      <c r="C81" s="26" t="s">
        <v>213</v>
      </c>
      <c r="D81" s="59">
        <v>85</v>
      </c>
      <c r="E81" s="59">
        <v>8398.2999999999993</v>
      </c>
      <c r="F81" s="59">
        <v>90.2</v>
      </c>
      <c r="G81" s="28">
        <f t="shared" si="5"/>
        <v>106.11764705882354</v>
      </c>
      <c r="H81" s="1"/>
    </row>
    <row r="82" spans="1:8" s="2" customFormat="1" ht="47.25" x14ac:dyDescent="0.25">
      <c r="A82" s="94"/>
      <c r="B82" s="92"/>
      <c r="C82" s="26" t="s">
        <v>241</v>
      </c>
      <c r="D82" s="59">
        <v>8450</v>
      </c>
      <c r="E82" s="59"/>
      <c r="F82" s="59">
        <v>9120.7999999999993</v>
      </c>
      <c r="G82" s="28">
        <f t="shared" si="5"/>
        <v>107.93846153846154</v>
      </c>
      <c r="H82" s="1"/>
    </row>
    <row r="83" spans="1:8" s="2" customFormat="1" ht="31.5" x14ac:dyDescent="0.25">
      <c r="A83" s="105" t="s">
        <v>277</v>
      </c>
      <c r="B83" s="118" t="s">
        <v>46</v>
      </c>
      <c r="C83" s="26" t="s">
        <v>214</v>
      </c>
      <c r="D83" s="27">
        <v>384</v>
      </c>
      <c r="E83" s="20"/>
      <c r="F83" s="27">
        <v>384</v>
      </c>
      <c r="G83" s="28">
        <f t="shared" si="5"/>
        <v>100</v>
      </c>
      <c r="H83" s="1"/>
    </row>
    <row r="84" spans="1:8" s="2" customFormat="1" ht="47.25" x14ac:dyDescent="0.25">
      <c r="A84" s="105"/>
      <c r="B84" s="118"/>
      <c r="C84" s="26" t="s">
        <v>242</v>
      </c>
      <c r="D84" s="27">
        <v>66.599999999999994</v>
      </c>
      <c r="E84" s="20"/>
      <c r="F84" s="27">
        <v>66.599999999999994</v>
      </c>
      <c r="G84" s="28">
        <f t="shared" si="5"/>
        <v>100</v>
      </c>
      <c r="H84" s="1"/>
    </row>
    <row r="85" spans="1:8" s="2" customFormat="1" ht="31.5" x14ac:dyDescent="0.25">
      <c r="A85" s="93" t="s">
        <v>278</v>
      </c>
      <c r="B85" s="91" t="s">
        <v>47</v>
      </c>
      <c r="C85" s="26" t="s">
        <v>352</v>
      </c>
      <c r="D85" s="67">
        <v>7902</v>
      </c>
      <c r="E85" s="67">
        <v>257132</v>
      </c>
      <c r="F85" s="67">
        <v>7975</v>
      </c>
      <c r="G85" s="28">
        <f t="shared" si="5"/>
        <v>100.92381675525183</v>
      </c>
      <c r="H85" s="1"/>
    </row>
    <row r="86" spans="1:8" s="2" customFormat="1" ht="31.5" x14ac:dyDescent="0.25">
      <c r="A86" s="94"/>
      <c r="B86" s="92"/>
      <c r="C86" s="26" t="s">
        <v>243</v>
      </c>
      <c r="D86" s="27">
        <v>82</v>
      </c>
      <c r="E86" s="27"/>
      <c r="F86" s="27">
        <v>82</v>
      </c>
      <c r="G86" s="28">
        <f t="shared" si="5"/>
        <v>100</v>
      </c>
      <c r="H86" s="1"/>
    </row>
    <row r="87" spans="1:8" s="2" customFormat="1" ht="47.25" x14ac:dyDescent="0.25">
      <c r="A87" s="21" t="s">
        <v>279</v>
      </c>
      <c r="B87" s="22" t="s">
        <v>48</v>
      </c>
      <c r="C87" s="26" t="s">
        <v>353</v>
      </c>
      <c r="D87" s="27">
        <v>41</v>
      </c>
      <c r="E87" s="20"/>
      <c r="F87" s="27">
        <v>41</v>
      </c>
      <c r="G87" s="28">
        <f t="shared" si="5"/>
        <v>100</v>
      </c>
      <c r="H87" s="1"/>
    </row>
    <row r="88" spans="1:8" s="2" customFormat="1" ht="47.25" x14ac:dyDescent="0.25">
      <c r="A88" s="105" t="s">
        <v>280</v>
      </c>
      <c r="B88" s="118" t="s">
        <v>49</v>
      </c>
      <c r="C88" s="26" t="s">
        <v>62</v>
      </c>
      <c r="D88" s="59">
        <v>96</v>
      </c>
      <c r="E88" s="59"/>
      <c r="F88" s="59">
        <v>100</v>
      </c>
      <c r="G88" s="28">
        <f t="shared" si="5"/>
        <v>104.16666666666667</v>
      </c>
      <c r="H88" s="1"/>
    </row>
    <row r="89" spans="1:8" s="2" customFormat="1" ht="15.75" x14ac:dyDescent="0.25">
      <c r="A89" s="105"/>
      <c r="B89" s="118"/>
      <c r="C89" s="26" t="s">
        <v>100</v>
      </c>
      <c r="D89" s="59">
        <v>43</v>
      </c>
      <c r="E89" s="59"/>
      <c r="F89" s="59">
        <v>43</v>
      </c>
      <c r="G89" s="28">
        <f t="shared" si="5"/>
        <v>100</v>
      </c>
      <c r="H89" s="1"/>
    </row>
    <row r="90" spans="1:8" s="2" customFormat="1" ht="47.25" x14ac:dyDescent="0.25">
      <c r="A90" s="105" t="s">
        <v>281</v>
      </c>
      <c r="B90" s="118" t="s">
        <v>50</v>
      </c>
      <c r="C90" s="26" t="s">
        <v>63</v>
      </c>
      <c r="D90" s="67">
        <v>14820</v>
      </c>
      <c r="E90" s="67">
        <v>14440</v>
      </c>
      <c r="F90" s="67">
        <v>14820</v>
      </c>
      <c r="G90" s="28">
        <f t="shared" si="5"/>
        <v>100</v>
      </c>
      <c r="H90" s="1"/>
    </row>
    <row r="91" spans="1:8" s="2" customFormat="1" ht="63" x14ac:dyDescent="0.25">
      <c r="A91" s="105"/>
      <c r="B91" s="118"/>
      <c r="C91" s="26" t="s">
        <v>101</v>
      </c>
      <c r="D91" s="67">
        <v>8449</v>
      </c>
      <c r="E91" s="67"/>
      <c r="F91" s="67">
        <v>8449</v>
      </c>
      <c r="G91" s="28">
        <f t="shared" si="5"/>
        <v>100</v>
      </c>
      <c r="H91" s="1"/>
    </row>
    <row r="92" spans="1:8" s="2" customFormat="1" ht="47.25" x14ac:dyDescent="0.25">
      <c r="A92" s="21" t="s">
        <v>282</v>
      </c>
      <c r="B92" s="22" t="s">
        <v>51</v>
      </c>
      <c r="C92" s="26" t="s">
        <v>102</v>
      </c>
      <c r="D92" s="27">
        <v>27</v>
      </c>
      <c r="E92" s="27">
        <v>10</v>
      </c>
      <c r="F92" s="27">
        <v>28</v>
      </c>
      <c r="G92" s="28">
        <f t="shared" si="5"/>
        <v>103.7037037037037</v>
      </c>
      <c r="H92" s="1"/>
    </row>
    <row r="93" spans="1:8" s="2" customFormat="1" ht="31.5" x14ac:dyDescent="0.25">
      <c r="A93" s="105" t="s">
        <v>283</v>
      </c>
      <c r="B93" s="118" t="s">
        <v>52</v>
      </c>
      <c r="C93" s="30" t="s">
        <v>103</v>
      </c>
      <c r="D93" s="31">
        <v>24</v>
      </c>
      <c r="E93" s="53"/>
      <c r="F93" s="31">
        <v>24</v>
      </c>
      <c r="G93" s="32">
        <f>F93/D93*100</f>
        <v>100</v>
      </c>
      <c r="H93" s="1"/>
    </row>
    <row r="94" spans="1:8" s="2" customFormat="1" ht="31.5" x14ac:dyDescent="0.25">
      <c r="A94" s="105"/>
      <c r="B94" s="118"/>
      <c r="C94" s="30" t="s">
        <v>244</v>
      </c>
      <c r="D94" s="67">
        <v>2250</v>
      </c>
      <c r="E94" s="67">
        <v>8103</v>
      </c>
      <c r="F94" s="67">
        <v>2250</v>
      </c>
      <c r="G94" s="32">
        <f>F94/D94*100</f>
        <v>100</v>
      </c>
      <c r="H94" s="1"/>
    </row>
    <row r="95" spans="1:8" s="2" customFormat="1" ht="63" x14ac:dyDescent="0.25">
      <c r="A95" s="21" t="s">
        <v>284</v>
      </c>
      <c r="B95" s="22" t="s">
        <v>53</v>
      </c>
      <c r="C95" s="26" t="s">
        <v>13</v>
      </c>
      <c r="D95" s="67">
        <v>26</v>
      </c>
      <c r="E95" s="67">
        <v>26</v>
      </c>
      <c r="F95" s="67">
        <v>28</v>
      </c>
      <c r="G95" s="28">
        <f t="shared" si="5"/>
        <v>107.69230769230769</v>
      </c>
      <c r="H95" s="1"/>
    </row>
    <row r="96" spans="1:8" s="2" customFormat="1" ht="31.5" x14ac:dyDescent="0.25">
      <c r="A96" s="93" t="s">
        <v>285</v>
      </c>
      <c r="B96" s="91" t="s">
        <v>54</v>
      </c>
      <c r="C96" s="26" t="s">
        <v>245</v>
      </c>
      <c r="D96" s="67">
        <v>70300</v>
      </c>
      <c r="E96" s="67"/>
      <c r="F96" s="67">
        <v>82600</v>
      </c>
      <c r="G96" s="28">
        <f t="shared" si="5"/>
        <v>117.49644381223328</v>
      </c>
      <c r="H96" s="1"/>
    </row>
    <row r="97" spans="1:8" s="2" customFormat="1" ht="31.5" x14ac:dyDescent="0.25">
      <c r="A97" s="94"/>
      <c r="B97" s="92"/>
      <c r="C97" s="26" t="s">
        <v>215</v>
      </c>
      <c r="D97" s="67">
        <v>1100</v>
      </c>
      <c r="E97" s="67"/>
      <c r="F97" s="67">
        <v>1131</v>
      </c>
      <c r="G97" s="28">
        <f t="shared" si="5"/>
        <v>102.81818181818181</v>
      </c>
      <c r="H97" s="1"/>
    </row>
    <row r="98" spans="1:8" s="2" customFormat="1" ht="63" x14ac:dyDescent="0.25">
      <c r="A98" s="112" t="s">
        <v>170</v>
      </c>
      <c r="B98" s="131" t="s">
        <v>354</v>
      </c>
      <c r="C98" s="23" t="s">
        <v>249</v>
      </c>
      <c r="D98" s="25">
        <v>62.3</v>
      </c>
      <c r="E98" s="52"/>
      <c r="F98" s="25">
        <v>76.3</v>
      </c>
      <c r="G98" s="24">
        <f t="shared" si="5"/>
        <v>122.47191011235957</v>
      </c>
      <c r="H98" s="1"/>
    </row>
    <row r="99" spans="1:8" s="2" customFormat="1" ht="31.5" x14ac:dyDescent="0.25">
      <c r="A99" s="112"/>
      <c r="B99" s="131"/>
      <c r="C99" s="23" t="s">
        <v>219</v>
      </c>
      <c r="D99" s="25">
        <v>29.5</v>
      </c>
      <c r="E99" s="52"/>
      <c r="F99" s="25">
        <v>29.5</v>
      </c>
      <c r="G99" s="24">
        <f t="shared" si="5"/>
        <v>100</v>
      </c>
      <c r="H99" s="1"/>
    </row>
    <row r="100" spans="1:8" s="2" customFormat="1" ht="47.25" x14ac:dyDescent="0.25">
      <c r="A100" s="105" t="s">
        <v>171</v>
      </c>
      <c r="B100" s="118" t="s">
        <v>121</v>
      </c>
      <c r="C100" s="26" t="s">
        <v>247</v>
      </c>
      <c r="D100" s="59">
        <v>18</v>
      </c>
      <c r="E100" s="58"/>
      <c r="F100" s="59">
        <v>18</v>
      </c>
      <c r="G100" s="28">
        <f t="shared" si="5"/>
        <v>100</v>
      </c>
      <c r="H100" s="1"/>
    </row>
    <row r="101" spans="1:8" s="2" customFormat="1" ht="31.5" x14ac:dyDescent="0.25">
      <c r="A101" s="105"/>
      <c r="B101" s="118"/>
      <c r="C101" s="26" t="s">
        <v>355</v>
      </c>
      <c r="D101" s="59">
        <v>92.8</v>
      </c>
      <c r="E101" s="58"/>
      <c r="F101" s="59">
        <v>92.8</v>
      </c>
      <c r="G101" s="28">
        <f t="shared" si="5"/>
        <v>100</v>
      </c>
      <c r="H101" s="1"/>
    </row>
    <row r="102" spans="1:8" s="2" customFormat="1" ht="31.5" x14ac:dyDescent="0.25">
      <c r="A102" s="21" t="s">
        <v>172</v>
      </c>
      <c r="B102" s="22" t="s">
        <v>55</v>
      </c>
      <c r="C102" s="34" t="s">
        <v>248</v>
      </c>
      <c r="D102" s="65">
        <v>108.9</v>
      </c>
      <c r="E102" s="66"/>
      <c r="F102" s="65">
        <v>101.5</v>
      </c>
      <c r="G102" s="36">
        <f>F102/D102*100</f>
        <v>93.204775022956838</v>
      </c>
      <c r="H102" s="1"/>
    </row>
    <row r="103" spans="1:8" s="2" customFormat="1" ht="47.25" x14ac:dyDescent="0.25">
      <c r="A103" s="105" t="s">
        <v>173</v>
      </c>
      <c r="B103" s="118" t="s">
        <v>56</v>
      </c>
      <c r="C103" s="26" t="s">
        <v>14</v>
      </c>
      <c r="D103" s="27">
        <v>477</v>
      </c>
      <c r="E103" s="20"/>
      <c r="F103" s="27">
        <v>477</v>
      </c>
      <c r="G103" s="28">
        <f>F103/D103*100</f>
        <v>100</v>
      </c>
      <c r="H103" s="1"/>
    </row>
    <row r="104" spans="1:8" s="2" customFormat="1" ht="47.25" x14ac:dyDescent="0.25">
      <c r="A104" s="105"/>
      <c r="B104" s="118"/>
      <c r="C104" s="26" t="s">
        <v>15</v>
      </c>
      <c r="D104" s="59">
        <v>15</v>
      </c>
      <c r="E104" s="58"/>
      <c r="F104" s="59">
        <v>15</v>
      </c>
      <c r="G104" s="28">
        <f>F104/D104*100</f>
        <v>100</v>
      </c>
      <c r="H104" s="1"/>
    </row>
    <row r="105" spans="1:8" s="2" customFormat="1" ht="31.5" x14ac:dyDescent="0.25">
      <c r="A105" s="21" t="s">
        <v>286</v>
      </c>
      <c r="B105" s="22" t="s">
        <v>72</v>
      </c>
      <c r="C105" s="26" t="s">
        <v>65</v>
      </c>
      <c r="D105" s="59">
        <v>67.3</v>
      </c>
      <c r="E105" s="58"/>
      <c r="F105" s="59">
        <v>67.3</v>
      </c>
      <c r="G105" s="28">
        <f>F105/D105*100</f>
        <v>100</v>
      </c>
      <c r="H105" s="1"/>
    </row>
    <row r="106" spans="1:8" s="2" customFormat="1" ht="47.25" x14ac:dyDescent="0.25">
      <c r="A106" s="112" t="s">
        <v>174</v>
      </c>
      <c r="B106" s="132" t="s">
        <v>356</v>
      </c>
      <c r="C106" s="23" t="s">
        <v>73</v>
      </c>
      <c r="D106" s="60">
        <v>33.799999999999997</v>
      </c>
      <c r="E106" s="61"/>
      <c r="F106" s="60">
        <v>33.799999999999997</v>
      </c>
      <c r="G106" s="24">
        <f t="shared" ref="G106:G116" si="6">F106/D106*100</f>
        <v>100</v>
      </c>
      <c r="H106" s="1"/>
    </row>
    <row r="107" spans="1:8" s="2" customFormat="1" ht="47.25" x14ac:dyDescent="0.25">
      <c r="A107" s="112"/>
      <c r="B107" s="132"/>
      <c r="C107" s="23" t="s">
        <v>104</v>
      </c>
      <c r="D107" s="60">
        <v>13</v>
      </c>
      <c r="E107" s="61"/>
      <c r="F107" s="60">
        <v>13</v>
      </c>
      <c r="G107" s="24">
        <f t="shared" si="6"/>
        <v>100</v>
      </c>
      <c r="H107" s="1"/>
    </row>
    <row r="108" spans="1:8" s="2" customFormat="1" ht="31.5" x14ac:dyDescent="0.25">
      <c r="A108" s="112"/>
      <c r="B108" s="132"/>
      <c r="C108" s="23" t="s">
        <v>210</v>
      </c>
      <c r="D108" s="60">
        <v>90</v>
      </c>
      <c r="E108" s="61"/>
      <c r="F108" s="60">
        <v>99.9</v>
      </c>
      <c r="G108" s="24">
        <f t="shared" si="6"/>
        <v>111.00000000000001</v>
      </c>
      <c r="H108" s="1"/>
    </row>
    <row r="109" spans="1:8" ht="31.5" x14ac:dyDescent="0.25">
      <c r="A109" s="105" t="s">
        <v>175</v>
      </c>
      <c r="B109" s="133" t="s">
        <v>57</v>
      </c>
      <c r="C109" s="26" t="s">
        <v>16</v>
      </c>
      <c r="D109" s="59">
        <v>95.5</v>
      </c>
      <c r="E109" s="58"/>
      <c r="F109" s="59">
        <v>96</v>
      </c>
      <c r="G109" s="28">
        <f t="shared" si="6"/>
        <v>100.52356020942408</v>
      </c>
    </row>
    <row r="110" spans="1:8" ht="15.75" x14ac:dyDescent="0.25">
      <c r="A110" s="105"/>
      <c r="B110" s="133"/>
      <c r="C110" s="26" t="s">
        <v>132</v>
      </c>
      <c r="D110" s="59">
        <v>90</v>
      </c>
      <c r="E110" s="58"/>
      <c r="F110" s="59">
        <v>95.6</v>
      </c>
      <c r="G110" s="28">
        <f t="shared" si="6"/>
        <v>106.22222222222221</v>
      </c>
    </row>
    <row r="111" spans="1:8" ht="15.75" x14ac:dyDescent="0.25">
      <c r="A111" s="93" t="s">
        <v>176</v>
      </c>
      <c r="B111" s="91" t="s">
        <v>105</v>
      </c>
      <c r="C111" s="26" t="s">
        <v>416</v>
      </c>
      <c r="D111" s="27">
        <v>23</v>
      </c>
      <c r="E111" s="20"/>
      <c r="F111" s="27">
        <v>24</v>
      </c>
      <c r="G111" s="28">
        <f t="shared" si="6"/>
        <v>104.34782608695652</v>
      </c>
    </row>
    <row r="112" spans="1:8" ht="15.75" x14ac:dyDescent="0.25">
      <c r="A112" s="104"/>
      <c r="B112" s="113"/>
      <c r="C112" s="26" t="s">
        <v>250</v>
      </c>
      <c r="D112" s="27">
        <v>10</v>
      </c>
      <c r="E112" s="20"/>
      <c r="F112" s="27">
        <v>12</v>
      </c>
      <c r="G112" s="28">
        <f t="shared" si="6"/>
        <v>120</v>
      </c>
    </row>
    <row r="113" spans="1:8" ht="47.25" x14ac:dyDescent="0.25">
      <c r="A113" s="94"/>
      <c r="B113" s="92"/>
      <c r="C113" s="26" t="s">
        <v>251</v>
      </c>
      <c r="D113" s="57">
        <v>213427</v>
      </c>
      <c r="E113" s="56"/>
      <c r="F113" s="57">
        <v>219013</v>
      </c>
      <c r="G113" s="28">
        <f t="shared" si="6"/>
        <v>102.61728834683521</v>
      </c>
    </row>
    <row r="114" spans="1:8" s="2" customFormat="1" ht="31.5" x14ac:dyDescent="0.25">
      <c r="A114" s="105" t="s">
        <v>177</v>
      </c>
      <c r="B114" s="118" t="s">
        <v>58</v>
      </c>
      <c r="C114" s="26" t="s">
        <v>357</v>
      </c>
      <c r="D114" s="57">
        <v>2276</v>
      </c>
      <c r="E114" s="56"/>
      <c r="F114" s="57">
        <v>3050</v>
      </c>
      <c r="G114" s="28">
        <f t="shared" si="6"/>
        <v>134.00702987697716</v>
      </c>
      <c r="H114" s="1"/>
    </row>
    <row r="115" spans="1:8" s="2" customFormat="1" ht="31.5" x14ac:dyDescent="0.25">
      <c r="A115" s="105"/>
      <c r="B115" s="118"/>
      <c r="C115" s="26" t="s">
        <v>358</v>
      </c>
      <c r="D115" s="27">
        <v>0.14899999999999999</v>
      </c>
      <c r="E115" s="20" t="s">
        <v>64</v>
      </c>
      <c r="F115" s="27">
        <v>0.14899999999999999</v>
      </c>
      <c r="G115" s="28">
        <f t="shared" si="6"/>
        <v>100</v>
      </c>
      <c r="H115" s="1"/>
    </row>
    <row r="116" spans="1:8" s="2" customFormat="1" ht="63" x14ac:dyDescent="0.25">
      <c r="A116" s="21" t="s">
        <v>178</v>
      </c>
      <c r="B116" s="22" t="s">
        <v>106</v>
      </c>
      <c r="C116" s="26" t="s">
        <v>252</v>
      </c>
      <c r="D116" s="59">
        <v>70</v>
      </c>
      <c r="E116" s="58"/>
      <c r="F116" s="59">
        <v>70</v>
      </c>
      <c r="G116" s="28">
        <f t="shared" si="6"/>
        <v>100</v>
      </c>
      <c r="H116" s="1"/>
    </row>
    <row r="117" spans="1:8" s="2" customFormat="1" ht="15.75" x14ac:dyDescent="0.25">
      <c r="A117" s="93" t="s">
        <v>179</v>
      </c>
      <c r="B117" s="91" t="s">
        <v>107</v>
      </c>
      <c r="C117" s="26" t="s">
        <v>220</v>
      </c>
      <c r="D117" s="59">
        <v>98</v>
      </c>
      <c r="E117" s="58"/>
      <c r="F117" s="59">
        <v>98</v>
      </c>
      <c r="G117" s="28">
        <f t="shared" ref="G117:G119" si="7">F117/D117*100</f>
        <v>100</v>
      </c>
      <c r="H117" s="1"/>
    </row>
    <row r="118" spans="1:8" s="2" customFormat="1" ht="47.25" x14ac:dyDescent="0.25">
      <c r="A118" s="94"/>
      <c r="B118" s="92"/>
      <c r="C118" s="26" t="s">
        <v>253</v>
      </c>
      <c r="D118" s="59">
        <v>95</v>
      </c>
      <c r="E118" s="58"/>
      <c r="F118" s="59">
        <v>99.9</v>
      </c>
      <c r="G118" s="28">
        <f t="shared" si="7"/>
        <v>105.15789473684211</v>
      </c>
      <c r="H118" s="1"/>
    </row>
    <row r="119" spans="1:8" s="2" customFormat="1" ht="78.75" x14ac:dyDescent="0.25">
      <c r="A119" s="21" t="s">
        <v>180</v>
      </c>
      <c r="B119" s="22" t="s">
        <v>108</v>
      </c>
      <c r="C119" s="26" t="s">
        <v>87</v>
      </c>
      <c r="D119" s="27">
        <v>3.2</v>
      </c>
      <c r="E119" s="20"/>
      <c r="F119" s="27">
        <v>3.4</v>
      </c>
      <c r="G119" s="28">
        <f t="shared" si="7"/>
        <v>106.25</v>
      </c>
      <c r="H119" s="1"/>
    </row>
    <row r="120" spans="1:8" s="2" customFormat="1" ht="15.75" x14ac:dyDescent="0.25">
      <c r="A120" s="98" t="s">
        <v>287</v>
      </c>
      <c r="B120" s="95" t="s">
        <v>369</v>
      </c>
      <c r="C120" s="23" t="s">
        <v>432</v>
      </c>
      <c r="D120" s="60">
        <v>53646.3</v>
      </c>
      <c r="E120" s="61"/>
      <c r="F120" s="60">
        <v>54182.2</v>
      </c>
      <c r="G120" s="24">
        <f t="shared" ref="G120:G129" si="8">F120/D120*100</f>
        <v>100.99895053340117</v>
      </c>
      <c r="H120" s="1"/>
    </row>
    <row r="121" spans="1:8" s="2" customFormat="1" ht="63" x14ac:dyDescent="0.25">
      <c r="A121" s="99"/>
      <c r="B121" s="96"/>
      <c r="C121" s="23" t="s">
        <v>374</v>
      </c>
      <c r="D121" s="60">
        <v>12.6</v>
      </c>
      <c r="E121" s="61"/>
      <c r="F121" s="60">
        <v>12.6</v>
      </c>
      <c r="G121" s="24">
        <f t="shared" si="8"/>
        <v>100</v>
      </c>
      <c r="H121" s="1"/>
    </row>
    <row r="122" spans="1:8" s="2" customFormat="1" ht="63" x14ac:dyDescent="0.25">
      <c r="A122" s="100"/>
      <c r="B122" s="97"/>
      <c r="C122" s="23" t="s">
        <v>375</v>
      </c>
      <c r="D122" s="60">
        <v>90</v>
      </c>
      <c r="E122" s="61"/>
      <c r="F122" s="60">
        <v>98</v>
      </c>
      <c r="G122" s="24">
        <f t="shared" si="8"/>
        <v>108.88888888888889</v>
      </c>
      <c r="H122" s="1"/>
    </row>
    <row r="123" spans="1:8" s="2" customFormat="1" ht="31.5" x14ac:dyDescent="0.25">
      <c r="A123" s="93" t="s">
        <v>288</v>
      </c>
      <c r="B123" s="91" t="s">
        <v>59</v>
      </c>
      <c r="C123" s="26" t="s">
        <v>450</v>
      </c>
      <c r="D123" s="59">
        <v>263.89999999999998</v>
      </c>
      <c r="E123" s="58" t="s">
        <v>64</v>
      </c>
      <c r="F123" s="59">
        <v>210.6</v>
      </c>
      <c r="G123" s="28">
        <f t="shared" si="8"/>
        <v>79.802955665024626</v>
      </c>
      <c r="H123" s="1"/>
    </row>
    <row r="124" spans="1:8" s="2" customFormat="1" ht="31.5" x14ac:dyDescent="0.25">
      <c r="A124" s="94"/>
      <c r="B124" s="92"/>
      <c r="C124" s="26" t="s">
        <v>370</v>
      </c>
      <c r="D124" s="27">
        <v>165</v>
      </c>
      <c r="E124" s="20"/>
      <c r="F124" s="27">
        <v>237</v>
      </c>
      <c r="G124" s="28">
        <f t="shared" si="8"/>
        <v>143.63636363636363</v>
      </c>
      <c r="H124" s="1"/>
    </row>
    <row r="125" spans="1:8" s="2" customFormat="1" ht="47.25" x14ac:dyDescent="0.25">
      <c r="A125" s="93" t="s">
        <v>289</v>
      </c>
      <c r="B125" s="91" t="s">
        <v>371</v>
      </c>
      <c r="C125" s="26" t="s">
        <v>372</v>
      </c>
      <c r="D125" s="69">
        <v>65</v>
      </c>
      <c r="E125" s="69" t="s">
        <v>80</v>
      </c>
      <c r="F125" s="69">
        <v>65</v>
      </c>
      <c r="G125" s="28">
        <f t="shared" si="8"/>
        <v>100</v>
      </c>
      <c r="H125" s="1"/>
    </row>
    <row r="126" spans="1:8" s="2" customFormat="1" ht="31.5" x14ac:dyDescent="0.25">
      <c r="A126" s="94"/>
      <c r="B126" s="92"/>
      <c r="C126" s="26" t="s">
        <v>373</v>
      </c>
      <c r="D126" s="29">
        <v>50.28</v>
      </c>
      <c r="E126" s="29"/>
      <c r="F126" s="29">
        <v>50.28</v>
      </c>
      <c r="G126" s="28">
        <f t="shared" si="8"/>
        <v>100</v>
      </c>
      <c r="H126" s="1"/>
    </row>
    <row r="127" spans="1:8" s="2" customFormat="1" ht="47.25" x14ac:dyDescent="0.25">
      <c r="A127" s="21" t="s">
        <v>290</v>
      </c>
      <c r="B127" s="22" t="s">
        <v>60</v>
      </c>
      <c r="C127" s="26" t="s">
        <v>421</v>
      </c>
      <c r="D127" s="27">
        <v>349</v>
      </c>
      <c r="E127" s="20"/>
      <c r="F127" s="27">
        <v>293</v>
      </c>
      <c r="G127" s="28">
        <f>D127/F127*100</f>
        <v>119.11262798634812</v>
      </c>
      <c r="H127" s="1"/>
    </row>
    <row r="128" spans="1:8" s="2" customFormat="1" ht="126" x14ac:dyDescent="0.25">
      <c r="A128" s="21" t="s">
        <v>291</v>
      </c>
      <c r="B128" s="22" t="s">
        <v>123</v>
      </c>
      <c r="C128" s="26" t="s">
        <v>88</v>
      </c>
      <c r="D128" s="27">
        <v>16</v>
      </c>
      <c r="E128" s="20"/>
      <c r="F128" s="27">
        <v>16</v>
      </c>
      <c r="G128" s="28">
        <f t="shared" si="8"/>
        <v>100</v>
      </c>
      <c r="H128" s="1"/>
    </row>
    <row r="129" spans="1:8" s="2" customFormat="1" ht="47.25" x14ac:dyDescent="0.25">
      <c r="A129" s="21" t="s">
        <v>292</v>
      </c>
      <c r="B129" s="22" t="s">
        <v>124</v>
      </c>
      <c r="C129" s="26" t="s">
        <v>255</v>
      </c>
      <c r="D129" s="27">
        <v>10</v>
      </c>
      <c r="E129" s="20"/>
      <c r="F129" s="27">
        <v>10</v>
      </c>
      <c r="G129" s="28">
        <f t="shared" si="8"/>
        <v>100</v>
      </c>
      <c r="H129" s="1"/>
    </row>
    <row r="130" spans="1:8" s="2" customFormat="1" ht="47.25" x14ac:dyDescent="0.25">
      <c r="A130" s="109" t="s">
        <v>181</v>
      </c>
      <c r="B130" s="114" t="s">
        <v>376</v>
      </c>
      <c r="C130" s="23" t="s">
        <v>433</v>
      </c>
      <c r="D130" s="70">
        <v>97.9</v>
      </c>
      <c r="E130" s="61"/>
      <c r="F130" s="70">
        <v>100.8</v>
      </c>
      <c r="G130" s="71">
        <f t="shared" ref="G130:G140" si="9">F130/D130*100</f>
        <v>102.96220633299285</v>
      </c>
      <c r="H130" s="1"/>
    </row>
    <row r="131" spans="1:8" s="2" customFormat="1" ht="34.5" customHeight="1" x14ac:dyDescent="0.25">
      <c r="A131" s="117"/>
      <c r="B131" s="115"/>
      <c r="C131" s="23" t="s">
        <v>388</v>
      </c>
      <c r="D131" s="70">
        <v>103.2</v>
      </c>
      <c r="E131" s="61"/>
      <c r="F131" s="70">
        <v>106</v>
      </c>
      <c r="G131" s="71">
        <f t="shared" si="9"/>
        <v>102.71317829457365</v>
      </c>
      <c r="H131" s="1"/>
    </row>
    <row r="132" spans="1:8" s="2" customFormat="1" ht="25.5" customHeight="1" x14ac:dyDescent="0.25">
      <c r="A132" s="110"/>
      <c r="B132" s="116"/>
      <c r="C132" s="23" t="s">
        <v>389</v>
      </c>
      <c r="D132" s="71">
        <v>100.1</v>
      </c>
      <c r="E132" s="51"/>
      <c r="F132" s="71">
        <v>103</v>
      </c>
      <c r="G132" s="71">
        <f t="shared" si="9"/>
        <v>102.8971028971029</v>
      </c>
      <c r="H132" s="1"/>
    </row>
    <row r="133" spans="1:8" s="2" customFormat="1" ht="47.25" x14ac:dyDescent="0.25">
      <c r="A133" s="93" t="s">
        <v>182</v>
      </c>
      <c r="B133" s="101" t="s">
        <v>377</v>
      </c>
      <c r="C133" s="26" t="s">
        <v>378</v>
      </c>
      <c r="D133" s="41">
        <v>95.7</v>
      </c>
      <c r="E133" s="55" t="s">
        <v>64</v>
      </c>
      <c r="F133" s="41">
        <v>97.5</v>
      </c>
      <c r="G133" s="41">
        <f t="shared" si="9"/>
        <v>101.88087774294669</v>
      </c>
      <c r="H133" s="1"/>
    </row>
    <row r="134" spans="1:8" s="2" customFormat="1" ht="47.25" x14ac:dyDescent="0.25">
      <c r="A134" s="104"/>
      <c r="B134" s="102"/>
      <c r="C134" s="26" t="s">
        <v>379</v>
      </c>
      <c r="D134" s="41">
        <v>102.2</v>
      </c>
      <c r="E134" s="41">
        <v>400</v>
      </c>
      <c r="F134" s="41">
        <v>102.3</v>
      </c>
      <c r="G134" s="41">
        <f t="shared" si="9"/>
        <v>100.09784735812133</v>
      </c>
      <c r="H134" s="1"/>
    </row>
    <row r="135" spans="1:8" s="2" customFormat="1" ht="15.75" x14ac:dyDescent="0.25">
      <c r="A135" s="94"/>
      <c r="B135" s="103"/>
      <c r="C135" s="26" t="s">
        <v>380</v>
      </c>
      <c r="D135" s="76">
        <v>8050</v>
      </c>
      <c r="E135" s="76"/>
      <c r="F135" s="76">
        <v>8050</v>
      </c>
      <c r="G135" s="41">
        <f t="shared" si="9"/>
        <v>100</v>
      </c>
      <c r="H135" s="1"/>
    </row>
    <row r="136" spans="1:8" s="2" customFormat="1" ht="63" x14ac:dyDescent="0.25">
      <c r="A136" s="37" t="s">
        <v>183</v>
      </c>
      <c r="B136" s="42" t="s">
        <v>381</v>
      </c>
      <c r="C136" s="26" t="s">
        <v>382</v>
      </c>
      <c r="D136" s="75">
        <v>8434.6</v>
      </c>
      <c r="E136" s="58" t="s">
        <v>64</v>
      </c>
      <c r="F136" s="75">
        <v>8475.6</v>
      </c>
      <c r="G136" s="41">
        <f t="shared" si="9"/>
        <v>100.48609299788964</v>
      </c>
      <c r="H136" s="1"/>
    </row>
    <row r="137" spans="1:8" s="2" customFormat="1" ht="31.5" x14ac:dyDescent="0.25">
      <c r="A137" s="93" t="s">
        <v>184</v>
      </c>
      <c r="B137" s="101" t="s">
        <v>383</v>
      </c>
      <c r="C137" s="26" t="s">
        <v>384</v>
      </c>
      <c r="D137" s="75">
        <v>579.5</v>
      </c>
      <c r="E137" s="58"/>
      <c r="F137" s="75">
        <v>579.5</v>
      </c>
      <c r="G137" s="41">
        <f t="shared" si="9"/>
        <v>100</v>
      </c>
      <c r="H137" s="1"/>
    </row>
    <row r="138" spans="1:8" s="2" customFormat="1" ht="31.5" x14ac:dyDescent="0.25">
      <c r="A138" s="94"/>
      <c r="B138" s="103"/>
      <c r="C138" s="26" t="s">
        <v>385</v>
      </c>
      <c r="D138" s="75">
        <v>1335</v>
      </c>
      <c r="E138" s="58"/>
      <c r="F138" s="75">
        <v>1335</v>
      </c>
      <c r="G138" s="41">
        <f t="shared" si="9"/>
        <v>100</v>
      </c>
      <c r="H138" s="1"/>
    </row>
    <row r="139" spans="1:8" s="2" customFormat="1" ht="42.75" customHeight="1" x14ac:dyDescent="0.25">
      <c r="A139" s="105" t="s">
        <v>185</v>
      </c>
      <c r="B139" s="107" t="s">
        <v>386</v>
      </c>
      <c r="C139" s="26" t="s">
        <v>125</v>
      </c>
      <c r="D139" s="43">
        <v>60</v>
      </c>
      <c r="E139" s="20"/>
      <c r="F139" s="43">
        <v>82</v>
      </c>
      <c r="G139" s="41">
        <f t="shared" si="9"/>
        <v>136.66666666666666</v>
      </c>
      <c r="H139" s="1"/>
    </row>
    <row r="140" spans="1:8" s="2" customFormat="1" ht="66" customHeight="1" x14ac:dyDescent="0.25">
      <c r="A140" s="105"/>
      <c r="B140" s="107"/>
      <c r="C140" s="26" t="s">
        <v>387</v>
      </c>
      <c r="D140" s="43">
        <v>500</v>
      </c>
      <c r="E140" s="43">
        <v>135</v>
      </c>
      <c r="F140" s="43">
        <v>500</v>
      </c>
      <c r="G140" s="41">
        <f t="shared" si="9"/>
        <v>100</v>
      </c>
      <c r="H140" s="1"/>
    </row>
    <row r="141" spans="1:8" s="2" customFormat="1" ht="94.5" x14ac:dyDescent="0.25">
      <c r="A141" s="72" t="s">
        <v>186</v>
      </c>
      <c r="B141" s="73" t="s">
        <v>390</v>
      </c>
      <c r="C141" s="23" t="s">
        <v>395</v>
      </c>
      <c r="D141" s="74">
        <v>6.3</v>
      </c>
      <c r="E141" s="52"/>
      <c r="F141" s="74">
        <v>6.3</v>
      </c>
      <c r="G141" s="71">
        <f>F141/D141*100</f>
        <v>100</v>
      </c>
      <c r="H141" s="1"/>
    </row>
    <row r="142" spans="1:8" s="2" customFormat="1" ht="15.75" x14ac:dyDescent="0.25">
      <c r="A142" s="105" t="s">
        <v>187</v>
      </c>
      <c r="B142" s="118" t="s">
        <v>391</v>
      </c>
      <c r="C142" s="26" t="s">
        <v>256</v>
      </c>
      <c r="D142" s="27">
        <v>73.400000000000006</v>
      </c>
      <c r="E142" s="20"/>
      <c r="F142" s="27">
        <v>73.400000000000006</v>
      </c>
      <c r="G142" s="28">
        <f t="shared" ref="G142:G145" si="10">F142/D142*100</f>
        <v>100</v>
      </c>
      <c r="H142" s="1"/>
    </row>
    <row r="143" spans="1:8" s="2" customFormat="1" ht="15.75" x14ac:dyDescent="0.25">
      <c r="A143" s="105"/>
      <c r="B143" s="118"/>
      <c r="C143" s="26" t="s">
        <v>434</v>
      </c>
      <c r="D143" s="59">
        <v>4504</v>
      </c>
      <c r="E143" s="58"/>
      <c r="F143" s="59">
        <v>4519.3999999999996</v>
      </c>
      <c r="G143" s="28">
        <f t="shared" si="10"/>
        <v>100.34191829484902</v>
      </c>
      <c r="H143" s="1"/>
    </row>
    <row r="144" spans="1:8" s="2" customFormat="1" ht="47.25" x14ac:dyDescent="0.25">
      <c r="A144" s="21" t="s">
        <v>188</v>
      </c>
      <c r="B144" s="22" t="s">
        <v>392</v>
      </c>
      <c r="C144" s="26" t="s">
        <v>90</v>
      </c>
      <c r="D144" s="27">
        <v>175.7</v>
      </c>
      <c r="E144" s="20"/>
      <c r="F144" s="27">
        <v>175.7</v>
      </c>
      <c r="G144" s="28">
        <f t="shared" si="10"/>
        <v>100</v>
      </c>
      <c r="H144" s="1"/>
    </row>
    <row r="145" spans="1:8" s="2" customFormat="1" ht="31.5" x14ac:dyDescent="0.25">
      <c r="A145" s="21" t="s">
        <v>189</v>
      </c>
      <c r="B145" s="22" t="s">
        <v>393</v>
      </c>
      <c r="C145" s="26" t="s">
        <v>221</v>
      </c>
      <c r="D145" s="69">
        <v>86</v>
      </c>
      <c r="E145" s="69" t="s">
        <v>79</v>
      </c>
      <c r="F145" s="69">
        <v>100</v>
      </c>
      <c r="G145" s="33">
        <f t="shared" si="10"/>
        <v>116.27906976744187</v>
      </c>
      <c r="H145" s="1"/>
    </row>
    <row r="146" spans="1:8" s="2" customFormat="1" ht="63" x14ac:dyDescent="0.25">
      <c r="A146" s="37" t="s">
        <v>190</v>
      </c>
      <c r="B146" s="38" t="s">
        <v>394</v>
      </c>
      <c r="C146" s="26" t="s">
        <v>422</v>
      </c>
      <c r="D146" s="59">
        <v>27.5</v>
      </c>
      <c r="E146" s="58"/>
      <c r="F146" s="59">
        <v>27.5</v>
      </c>
      <c r="G146" s="28">
        <f t="shared" ref="G146" si="11">F146/D146*100</f>
        <v>100</v>
      </c>
      <c r="H146" s="1"/>
    </row>
    <row r="147" spans="1:8" s="2" customFormat="1" ht="78.75" x14ac:dyDescent="0.25">
      <c r="A147" s="77" t="s">
        <v>191</v>
      </c>
      <c r="B147" s="78" t="s">
        <v>396</v>
      </c>
      <c r="C147" s="23" t="s">
        <v>18</v>
      </c>
      <c r="D147" s="79">
        <v>29.1</v>
      </c>
      <c r="E147" s="52" t="s">
        <v>64</v>
      </c>
      <c r="F147" s="79">
        <v>29.1</v>
      </c>
      <c r="G147" s="71">
        <f>D147/F147*100</f>
        <v>100</v>
      </c>
      <c r="H147" s="1"/>
    </row>
    <row r="148" spans="1:8" s="2" customFormat="1" ht="47.25" x14ac:dyDescent="0.25">
      <c r="A148" s="105" t="s">
        <v>192</v>
      </c>
      <c r="B148" s="107" t="s">
        <v>17</v>
      </c>
      <c r="C148" s="30" t="s">
        <v>19</v>
      </c>
      <c r="D148" s="44" t="s">
        <v>438</v>
      </c>
      <c r="E148" s="20"/>
      <c r="F148" s="44" t="s">
        <v>438</v>
      </c>
      <c r="G148" s="44" t="s">
        <v>127</v>
      </c>
      <c r="H148" s="16"/>
    </row>
    <row r="149" spans="1:8" s="2" customFormat="1" ht="47.25" x14ac:dyDescent="0.25">
      <c r="A149" s="105"/>
      <c r="B149" s="108"/>
      <c r="C149" s="30" t="s">
        <v>20</v>
      </c>
      <c r="D149" s="75">
        <v>34.299999999999997</v>
      </c>
      <c r="E149" s="58"/>
      <c r="F149" s="75">
        <v>34.299999999999997</v>
      </c>
      <c r="G149" s="41">
        <f>F149/D149*100</f>
        <v>100</v>
      </c>
      <c r="H149" s="15"/>
    </row>
    <row r="150" spans="1:8" s="2" customFormat="1" ht="31.5" x14ac:dyDescent="0.25">
      <c r="A150" s="106" t="s">
        <v>193</v>
      </c>
      <c r="B150" s="111" t="s">
        <v>397</v>
      </c>
      <c r="C150" s="23" t="s">
        <v>131</v>
      </c>
      <c r="D150" s="70">
        <v>91</v>
      </c>
      <c r="E150" s="70">
        <v>91</v>
      </c>
      <c r="F150" s="70">
        <v>91</v>
      </c>
      <c r="G150" s="71">
        <f>F150/D150*100</f>
        <v>100</v>
      </c>
      <c r="H150" s="1"/>
    </row>
    <row r="151" spans="1:8" s="2" customFormat="1" ht="47.25" x14ac:dyDescent="0.25">
      <c r="A151" s="106"/>
      <c r="B151" s="111"/>
      <c r="C151" s="23" t="s">
        <v>261</v>
      </c>
      <c r="D151" s="74" t="s">
        <v>437</v>
      </c>
      <c r="E151" s="52"/>
      <c r="F151" s="74" t="s">
        <v>437</v>
      </c>
      <c r="G151" s="71" t="s">
        <v>126</v>
      </c>
      <c r="H151" s="1"/>
    </row>
    <row r="152" spans="1:8" s="2" customFormat="1" ht="15.75" x14ac:dyDescent="0.25">
      <c r="A152" s="93" t="s">
        <v>194</v>
      </c>
      <c r="B152" s="101" t="s">
        <v>21</v>
      </c>
      <c r="C152" s="30" t="s">
        <v>423</v>
      </c>
      <c r="D152" s="44">
        <v>18</v>
      </c>
      <c r="E152" s="44" t="s">
        <v>81</v>
      </c>
      <c r="F152" s="44">
        <v>1</v>
      </c>
      <c r="G152" s="41" t="s">
        <v>326</v>
      </c>
      <c r="H152" s="1"/>
    </row>
    <row r="153" spans="1:8" s="2" customFormat="1" ht="31.5" x14ac:dyDescent="0.25">
      <c r="A153" s="94"/>
      <c r="B153" s="103"/>
      <c r="C153" s="30" t="s">
        <v>398</v>
      </c>
      <c r="D153" s="75">
        <v>52</v>
      </c>
      <c r="E153" s="75" t="s">
        <v>81</v>
      </c>
      <c r="F153" s="75">
        <v>52</v>
      </c>
      <c r="G153" s="41">
        <f>D153/F153*100</f>
        <v>100</v>
      </c>
      <c r="H153" s="1"/>
    </row>
    <row r="154" spans="1:8" s="2" customFormat="1" ht="47.25" x14ac:dyDescent="0.25">
      <c r="A154" s="105" t="s">
        <v>293</v>
      </c>
      <c r="B154" s="107" t="s">
        <v>22</v>
      </c>
      <c r="C154" s="30" t="s">
        <v>23</v>
      </c>
      <c r="D154" s="44" t="s">
        <v>436</v>
      </c>
      <c r="E154" s="44" t="s">
        <v>82</v>
      </c>
      <c r="F154" s="44" t="s">
        <v>436</v>
      </c>
      <c r="G154" s="44" t="s">
        <v>126</v>
      </c>
      <c r="H154" s="1"/>
    </row>
    <row r="155" spans="1:8" s="2" customFormat="1" ht="47.25" x14ac:dyDescent="0.25">
      <c r="A155" s="105"/>
      <c r="B155" s="108"/>
      <c r="C155" s="30" t="s">
        <v>257</v>
      </c>
      <c r="D155" s="45" t="s">
        <v>435</v>
      </c>
      <c r="E155" s="20"/>
      <c r="F155" s="45" t="s">
        <v>435</v>
      </c>
      <c r="G155" s="45" t="s">
        <v>126</v>
      </c>
      <c r="H155" s="1"/>
    </row>
    <row r="156" spans="1:8" s="2" customFormat="1" ht="63" x14ac:dyDescent="0.25">
      <c r="A156" s="21" t="s">
        <v>294</v>
      </c>
      <c r="B156" s="42" t="s">
        <v>258</v>
      </c>
      <c r="C156" s="30" t="s">
        <v>260</v>
      </c>
      <c r="D156" s="75">
        <v>70</v>
      </c>
      <c r="E156" s="58"/>
      <c r="F156" s="75">
        <v>70</v>
      </c>
      <c r="G156" s="41">
        <f>F156/D156*100</f>
        <v>100</v>
      </c>
      <c r="H156" s="1"/>
    </row>
    <row r="157" spans="1:8" ht="31.5" x14ac:dyDescent="0.25">
      <c r="A157" s="106" t="s">
        <v>195</v>
      </c>
      <c r="B157" s="111" t="s">
        <v>399</v>
      </c>
      <c r="C157" s="23" t="s">
        <v>83</v>
      </c>
      <c r="D157" s="74" t="s">
        <v>440</v>
      </c>
      <c r="E157" s="74"/>
      <c r="F157" s="74" t="s">
        <v>439</v>
      </c>
      <c r="G157" s="74" t="s">
        <v>126</v>
      </c>
    </row>
    <row r="158" spans="1:8" ht="52.5" customHeight="1" x14ac:dyDescent="0.25">
      <c r="A158" s="106"/>
      <c r="B158" s="111"/>
      <c r="C158" s="23" t="s">
        <v>67</v>
      </c>
      <c r="D158" s="74" t="s">
        <v>417</v>
      </c>
      <c r="E158" s="52"/>
      <c r="F158" s="74" t="s">
        <v>417</v>
      </c>
      <c r="G158" s="74" t="s">
        <v>126</v>
      </c>
    </row>
    <row r="159" spans="1:8" s="2" customFormat="1" ht="63" x14ac:dyDescent="0.25">
      <c r="A159" s="21" t="s">
        <v>196</v>
      </c>
      <c r="B159" s="46" t="s">
        <v>25</v>
      </c>
      <c r="C159" s="30" t="s">
        <v>128</v>
      </c>
      <c r="D159" s="76">
        <v>2683</v>
      </c>
      <c r="E159" s="76"/>
      <c r="F159" s="76">
        <v>2683</v>
      </c>
      <c r="G159" s="41">
        <f>F159/D159*100</f>
        <v>100</v>
      </c>
      <c r="H159" s="1"/>
    </row>
    <row r="160" spans="1:8" s="2" customFormat="1" ht="31.5" x14ac:dyDescent="0.25">
      <c r="A160" s="105" t="s">
        <v>197</v>
      </c>
      <c r="B160" s="107" t="s">
        <v>222</v>
      </c>
      <c r="C160" s="30" t="s">
        <v>68</v>
      </c>
      <c r="D160" s="44" t="s">
        <v>400</v>
      </c>
      <c r="E160" s="20"/>
      <c r="F160" s="44" t="s">
        <v>400</v>
      </c>
      <c r="G160" s="44" t="s">
        <v>126</v>
      </c>
      <c r="H160" s="1"/>
    </row>
    <row r="161" spans="1:8" s="2" customFormat="1" ht="31.5" x14ac:dyDescent="0.25">
      <c r="A161" s="105"/>
      <c r="B161" s="107"/>
      <c r="C161" s="30" t="s">
        <v>223</v>
      </c>
      <c r="D161" s="44" t="s">
        <v>441</v>
      </c>
      <c r="E161" s="20" t="s">
        <v>64</v>
      </c>
      <c r="F161" s="44" t="s">
        <v>442</v>
      </c>
      <c r="G161" s="44" t="s">
        <v>126</v>
      </c>
      <c r="H161" s="1"/>
    </row>
    <row r="162" spans="1:8" s="2" customFormat="1" ht="63" x14ac:dyDescent="0.25">
      <c r="A162" s="21" t="s">
        <v>259</v>
      </c>
      <c r="B162" s="46" t="s">
        <v>401</v>
      </c>
      <c r="C162" s="30" t="s">
        <v>402</v>
      </c>
      <c r="D162" s="76">
        <v>30000</v>
      </c>
      <c r="E162" s="76"/>
      <c r="F162" s="76">
        <v>30000</v>
      </c>
      <c r="G162" s="41">
        <f>D162/F162*100</f>
        <v>100</v>
      </c>
      <c r="H162" s="1"/>
    </row>
    <row r="163" spans="1:8" s="2" customFormat="1" ht="31.5" x14ac:dyDescent="0.25">
      <c r="A163" s="21" t="s">
        <v>295</v>
      </c>
      <c r="B163" s="46" t="s">
        <v>26</v>
      </c>
      <c r="C163" s="30" t="s">
        <v>24</v>
      </c>
      <c r="D163" s="76">
        <v>1500</v>
      </c>
      <c r="E163" s="56"/>
      <c r="F163" s="76">
        <v>1609</v>
      </c>
      <c r="G163" s="41">
        <f t="shared" ref="G163:G173" si="12">F163/D163*100</f>
        <v>107.26666666666667</v>
      </c>
      <c r="H163" s="1"/>
    </row>
    <row r="164" spans="1:8" s="2" customFormat="1" ht="47.25" x14ac:dyDescent="0.25">
      <c r="A164" s="21" t="s">
        <v>403</v>
      </c>
      <c r="B164" s="46" t="s">
        <v>404</v>
      </c>
      <c r="C164" s="30" t="s">
        <v>405</v>
      </c>
      <c r="D164" s="75">
        <v>3.6</v>
      </c>
      <c r="E164" s="58"/>
      <c r="F164" s="75">
        <v>3.3</v>
      </c>
      <c r="G164" s="41">
        <f>D164/F164*100</f>
        <v>109.09090909090911</v>
      </c>
      <c r="H164" s="1"/>
    </row>
    <row r="165" spans="1:8" s="2" customFormat="1" ht="47.25" x14ac:dyDescent="0.25">
      <c r="A165" s="109" t="s">
        <v>198</v>
      </c>
      <c r="B165" s="114" t="s">
        <v>406</v>
      </c>
      <c r="C165" s="23" t="s">
        <v>425</v>
      </c>
      <c r="D165" s="70">
        <v>100</v>
      </c>
      <c r="E165" s="70">
        <v>100</v>
      </c>
      <c r="F165" s="70">
        <v>100</v>
      </c>
      <c r="G165" s="71">
        <f t="shared" si="12"/>
        <v>100</v>
      </c>
      <c r="H165" s="1"/>
    </row>
    <row r="166" spans="1:8" s="2" customFormat="1" ht="47.25" x14ac:dyDescent="0.25">
      <c r="A166" s="110"/>
      <c r="B166" s="116"/>
      <c r="C166" s="23" t="s">
        <v>426</v>
      </c>
      <c r="D166" s="70">
        <v>79</v>
      </c>
      <c r="E166" s="70"/>
      <c r="F166" s="70">
        <v>67.8</v>
      </c>
      <c r="G166" s="71">
        <f>D166/F166*100</f>
        <v>116.51917404129794</v>
      </c>
      <c r="H166" s="1"/>
    </row>
    <row r="167" spans="1:8" s="2" customFormat="1" ht="47.25" x14ac:dyDescent="0.25">
      <c r="A167" s="21" t="s">
        <v>199</v>
      </c>
      <c r="B167" s="46" t="s">
        <v>407</v>
      </c>
      <c r="C167" s="30" t="s">
        <v>84</v>
      </c>
      <c r="D167" s="75">
        <v>100</v>
      </c>
      <c r="E167" s="75">
        <v>100</v>
      </c>
      <c r="F167" s="75">
        <v>100</v>
      </c>
      <c r="G167" s="32">
        <f t="shared" si="12"/>
        <v>100</v>
      </c>
      <c r="H167" s="1"/>
    </row>
    <row r="168" spans="1:8" s="2" customFormat="1" ht="63" x14ac:dyDescent="0.25">
      <c r="A168" s="105" t="s">
        <v>200</v>
      </c>
      <c r="B168" s="107" t="s">
        <v>27</v>
      </c>
      <c r="C168" s="30" t="s">
        <v>85</v>
      </c>
      <c r="D168" s="75">
        <v>100</v>
      </c>
      <c r="E168" s="75">
        <v>100</v>
      </c>
      <c r="F168" s="75">
        <v>100</v>
      </c>
      <c r="G168" s="32">
        <f t="shared" si="12"/>
        <v>100</v>
      </c>
      <c r="H168" s="1"/>
    </row>
    <row r="169" spans="1:8" s="2" customFormat="1" ht="47.25" x14ac:dyDescent="0.25">
      <c r="A169" s="105"/>
      <c r="B169" s="107"/>
      <c r="C169" s="30" t="s">
        <v>262</v>
      </c>
      <c r="D169" s="75">
        <v>99.25</v>
      </c>
      <c r="E169" s="75">
        <v>100</v>
      </c>
      <c r="F169" s="75">
        <v>99.25</v>
      </c>
      <c r="G169" s="32">
        <f t="shared" si="12"/>
        <v>100</v>
      </c>
      <c r="H169" s="1"/>
    </row>
    <row r="170" spans="1:8" s="2" customFormat="1" ht="63" x14ac:dyDescent="0.25">
      <c r="A170" s="21" t="s">
        <v>201</v>
      </c>
      <c r="B170" s="46" t="s">
        <v>129</v>
      </c>
      <c r="C170" s="30" t="s">
        <v>263</v>
      </c>
      <c r="D170" s="75">
        <v>33.299999999999997</v>
      </c>
      <c r="E170" s="75"/>
      <c r="F170" s="75">
        <v>42.37</v>
      </c>
      <c r="G170" s="32">
        <f t="shared" si="12"/>
        <v>127.23723723723724</v>
      </c>
      <c r="H170" s="1"/>
    </row>
    <row r="171" spans="1:8" s="2" customFormat="1" ht="47.25" x14ac:dyDescent="0.25">
      <c r="A171" s="93" t="s">
        <v>202</v>
      </c>
      <c r="B171" s="101" t="s">
        <v>224</v>
      </c>
      <c r="C171" s="30" t="s">
        <v>225</v>
      </c>
      <c r="D171" s="31">
        <v>165</v>
      </c>
      <c r="E171" s="20"/>
      <c r="F171" s="31">
        <v>221</v>
      </c>
      <c r="G171" s="32">
        <f t="shared" si="12"/>
        <v>133.93939393939394</v>
      </c>
      <c r="H171" s="1"/>
    </row>
    <row r="172" spans="1:8" s="2" customFormat="1" ht="47.25" x14ac:dyDescent="0.25">
      <c r="A172" s="94"/>
      <c r="B172" s="103"/>
      <c r="C172" s="30" t="s">
        <v>424</v>
      </c>
      <c r="D172" s="31">
        <v>70</v>
      </c>
      <c r="E172" s="20"/>
      <c r="F172" s="31">
        <v>107</v>
      </c>
      <c r="G172" s="32" t="s">
        <v>326</v>
      </c>
      <c r="H172" s="1"/>
    </row>
    <row r="173" spans="1:8" s="2" customFormat="1" ht="47.25" x14ac:dyDescent="0.25">
      <c r="A173" s="21" t="s">
        <v>408</v>
      </c>
      <c r="B173" s="46" t="s">
        <v>409</v>
      </c>
      <c r="C173" s="30" t="s">
        <v>410</v>
      </c>
      <c r="D173" s="31">
        <v>70</v>
      </c>
      <c r="E173" s="20"/>
      <c r="F173" s="31">
        <v>72</v>
      </c>
      <c r="G173" s="32">
        <f t="shared" si="12"/>
        <v>102.85714285714285</v>
      </c>
      <c r="H173" s="1"/>
    </row>
    <row r="174" spans="1:8" s="2" customFormat="1" ht="63" x14ac:dyDescent="0.25">
      <c r="A174" s="77" t="s">
        <v>203</v>
      </c>
      <c r="B174" s="78" t="s">
        <v>264</v>
      </c>
      <c r="C174" s="23" t="s">
        <v>443</v>
      </c>
      <c r="D174" s="70">
        <v>530</v>
      </c>
      <c r="E174" s="70">
        <v>460</v>
      </c>
      <c r="F174" s="70">
        <v>541.4</v>
      </c>
      <c r="G174" s="71">
        <f t="shared" ref="G174:G183" si="13">F174/D174*100</f>
        <v>102.15094339622641</v>
      </c>
      <c r="H174" s="1"/>
    </row>
    <row r="175" spans="1:8" s="2" customFormat="1" ht="31.5" x14ac:dyDescent="0.25">
      <c r="A175" s="21" t="s">
        <v>204</v>
      </c>
      <c r="B175" s="47" t="s">
        <v>109</v>
      </c>
      <c r="C175" s="30" t="s">
        <v>411</v>
      </c>
      <c r="D175" s="75">
        <v>96</v>
      </c>
      <c r="E175" s="75">
        <v>110</v>
      </c>
      <c r="F175" s="75">
        <v>99.9</v>
      </c>
      <c r="G175" s="41">
        <f t="shared" si="13"/>
        <v>104.06250000000001</v>
      </c>
      <c r="H175" s="1"/>
    </row>
    <row r="176" spans="1:8" s="2" customFormat="1" ht="47.25" x14ac:dyDescent="0.25">
      <c r="A176" s="21" t="s">
        <v>205</v>
      </c>
      <c r="B176" s="47" t="s">
        <v>110</v>
      </c>
      <c r="C176" s="30" t="s">
        <v>445</v>
      </c>
      <c r="D176" s="75">
        <v>28.5</v>
      </c>
      <c r="E176" s="75"/>
      <c r="F176" s="75">
        <v>31.1</v>
      </c>
      <c r="G176" s="41">
        <f t="shared" si="13"/>
        <v>109.12280701754386</v>
      </c>
      <c r="H176" s="1"/>
    </row>
    <row r="177" spans="1:8" s="2" customFormat="1" ht="47.25" x14ac:dyDescent="0.25">
      <c r="A177" s="21" t="s">
        <v>206</v>
      </c>
      <c r="B177" s="47" t="s">
        <v>111</v>
      </c>
      <c r="C177" s="30" t="s">
        <v>444</v>
      </c>
      <c r="D177" s="75">
        <v>7.5</v>
      </c>
      <c r="E177" s="75"/>
      <c r="F177" s="75">
        <v>10.9</v>
      </c>
      <c r="G177" s="41">
        <f t="shared" si="13"/>
        <v>145.33333333333334</v>
      </c>
      <c r="H177" s="1"/>
    </row>
    <row r="178" spans="1:8" s="2" customFormat="1" ht="31.5" x14ac:dyDescent="0.25">
      <c r="A178" s="21" t="s">
        <v>226</v>
      </c>
      <c r="B178" s="47" t="s">
        <v>112</v>
      </c>
      <c r="C178" s="30" t="s">
        <v>117</v>
      </c>
      <c r="D178" s="76">
        <v>2700</v>
      </c>
      <c r="E178" s="76"/>
      <c r="F178" s="76">
        <v>2704</v>
      </c>
      <c r="G178" s="41">
        <f t="shared" si="13"/>
        <v>100.14814814814814</v>
      </c>
      <c r="H178" s="1"/>
    </row>
    <row r="179" spans="1:8" s="2" customFormat="1" ht="63" x14ac:dyDescent="0.25">
      <c r="A179" s="21" t="s">
        <v>296</v>
      </c>
      <c r="B179" s="47" t="s">
        <v>113</v>
      </c>
      <c r="C179" s="30" t="s">
        <v>449</v>
      </c>
      <c r="D179" s="75">
        <v>3.5</v>
      </c>
      <c r="E179" s="75"/>
      <c r="F179" s="75">
        <v>3.5</v>
      </c>
      <c r="G179" s="41">
        <f>F179/D179*100</f>
        <v>100</v>
      </c>
      <c r="H179" s="1"/>
    </row>
    <row r="180" spans="1:8" s="2" customFormat="1" ht="47.25" x14ac:dyDescent="0.25">
      <c r="A180" s="21" t="s">
        <v>297</v>
      </c>
      <c r="B180" s="47" t="s">
        <v>114</v>
      </c>
      <c r="C180" s="30" t="s">
        <v>448</v>
      </c>
      <c r="D180" s="75">
        <v>14.4</v>
      </c>
      <c r="E180" s="75"/>
      <c r="F180" s="75">
        <v>14.78</v>
      </c>
      <c r="G180" s="41">
        <f t="shared" si="13"/>
        <v>102.63888888888889</v>
      </c>
      <c r="H180" s="1"/>
    </row>
    <row r="181" spans="1:8" s="2" customFormat="1" ht="63" x14ac:dyDescent="0.25">
      <c r="A181" s="21" t="s">
        <v>298</v>
      </c>
      <c r="B181" s="47" t="s">
        <v>115</v>
      </c>
      <c r="C181" s="30" t="s">
        <v>447</v>
      </c>
      <c r="D181" s="75">
        <v>1900</v>
      </c>
      <c r="E181" s="75"/>
      <c r="F181" s="75">
        <v>2524.6</v>
      </c>
      <c r="G181" s="41">
        <f t="shared" si="13"/>
        <v>132.87368421052633</v>
      </c>
      <c r="H181" s="1"/>
    </row>
    <row r="182" spans="1:8" s="2" customFormat="1" ht="31.5" x14ac:dyDescent="0.25">
      <c r="A182" s="105" t="s">
        <v>299</v>
      </c>
      <c r="B182" s="107" t="s">
        <v>116</v>
      </c>
      <c r="C182" s="30" t="s">
        <v>446</v>
      </c>
      <c r="D182" s="75">
        <v>50</v>
      </c>
      <c r="E182" s="75"/>
      <c r="F182" s="75">
        <v>55.4</v>
      </c>
      <c r="G182" s="32">
        <f t="shared" si="13"/>
        <v>110.79999999999998</v>
      </c>
      <c r="H182" s="1"/>
    </row>
    <row r="183" spans="1:8" s="2" customFormat="1" ht="47.25" x14ac:dyDescent="0.25">
      <c r="A183" s="105"/>
      <c r="B183" s="107"/>
      <c r="C183" s="30" t="s">
        <v>412</v>
      </c>
      <c r="D183" s="48">
        <v>500</v>
      </c>
      <c r="E183" s="55"/>
      <c r="F183" s="48">
        <v>690</v>
      </c>
      <c r="G183" s="32">
        <f t="shared" si="13"/>
        <v>138</v>
      </c>
      <c r="H183" s="1"/>
    </row>
    <row r="184" spans="1:8" s="2" customFormat="1" ht="63" x14ac:dyDescent="0.25">
      <c r="A184" s="77" t="s">
        <v>207</v>
      </c>
      <c r="B184" s="78" t="s">
        <v>413</v>
      </c>
      <c r="C184" s="23" t="s">
        <v>269</v>
      </c>
      <c r="D184" s="71">
        <v>13.2</v>
      </c>
      <c r="E184" s="74">
        <v>460</v>
      </c>
      <c r="F184" s="71">
        <v>20.5</v>
      </c>
      <c r="G184" s="71" t="s">
        <v>326</v>
      </c>
      <c r="H184" s="1"/>
    </row>
    <row r="185" spans="1:8" s="2" customFormat="1" ht="47.25" x14ac:dyDescent="0.25">
      <c r="A185" s="21" t="s">
        <v>208</v>
      </c>
      <c r="B185" s="47" t="s">
        <v>265</v>
      </c>
      <c r="C185" s="30" t="s">
        <v>266</v>
      </c>
      <c r="D185" s="41">
        <v>8.8000000000000007</v>
      </c>
      <c r="E185" s="44">
        <v>110</v>
      </c>
      <c r="F185" s="44">
        <v>14.1</v>
      </c>
      <c r="G185" s="41" t="s">
        <v>326</v>
      </c>
      <c r="H185" s="1"/>
    </row>
    <row r="186" spans="1:8" s="2" customFormat="1" ht="47.25" x14ac:dyDescent="0.25">
      <c r="A186" s="21" t="s">
        <v>209</v>
      </c>
      <c r="B186" s="47" t="s">
        <v>267</v>
      </c>
      <c r="C186" s="30" t="s">
        <v>268</v>
      </c>
      <c r="D186" s="44">
        <v>4.4000000000000004</v>
      </c>
      <c r="E186" s="44"/>
      <c r="F186" s="44">
        <v>6.4</v>
      </c>
      <c r="G186" s="41">
        <f t="shared" ref="G186" si="14">F186/D186*100</f>
        <v>145.45454545454547</v>
      </c>
      <c r="H186" s="1"/>
    </row>
    <row r="187" spans="1:8" s="2" customFormat="1" ht="78.75" x14ac:dyDescent="0.25">
      <c r="A187" s="77" t="s">
        <v>300</v>
      </c>
      <c r="B187" s="78" t="s">
        <v>414</v>
      </c>
      <c r="C187" s="23" t="s">
        <v>415</v>
      </c>
      <c r="D187" s="71">
        <v>9</v>
      </c>
      <c r="E187" s="74">
        <v>460</v>
      </c>
      <c r="F187" s="71">
        <v>9</v>
      </c>
      <c r="G187" s="71">
        <f t="shared" ref="G187:G190" si="15">F187/D187*100</f>
        <v>100</v>
      </c>
      <c r="H187" s="1"/>
    </row>
    <row r="188" spans="1:8" s="2" customFormat="1" ht="47.25" x14ac:dyDescent="0.25">
      <c r="A188" s="93" t="s">
        <v>301</v>
      </c>
      <c r="B188" s="85" t="s">
        <v>270</v>
      </c>
      <c r="C188" s="30" t="s">
        <v>272</v>
      </c>
      <c r="D188" s="43">
        <v>246</v>
      </c>
      <c r="E188" s="44">
        <v>110</v>
      </c>
      <c r="F188" s="44">
        <v>246</v>
      </c>
      <c r="G188" s="41">
        <f t="shared" si="15"/>
        <v>100</v>
      </c>
      <c r="H188" s="1"/>
    </row>
    <row r="189" spans="1:8" s="2" customFormat="1" ht="47.25" x14ac:dyDescent="0.25">
      <c r="A189" s="94"/>
      <c r="B189" s="87"/>
      <c r="C189" s="30" t="s">
        <v>427</v>
      </c>
      <c r="D189" s="43">
        <v>76</v>
      </c>
      <c r="E189" s="44"/>
      <c r="F189" s="44">
        <v>76</v>
      </c>
      <c r="G189" s="41">
        <f t="shared" si="15"/>
        <v>100</v>
      </c>
      <c r="H189" s="1"/>
    </row>
    <row r="190" spans="1:8" s="2" customFormat="1" ht="31.5" x14ac:dyDescent="0.25">
      <c r="A190" s="21" t="s">
        <v>302</v>
      </c>
      <c r="B190" s="47" t="s">
        <v>271</v>
      </c>
      <c r="C190" s="30" t="s">
        <v>428</v>
      </c>
      <c r="D190" s="44">
        <v>1</v>
      </c>
      <c r="E190" s="44"/>
      <c r="F190" s="44">
        <v>1</v>
      </c>
      <c r="G190" s="41">
        <f t="shared" si="15"/>
        <v>100</v>
      </c>
      <c r="H190" s="1"/>
    </row>
    <row r="191" spans="1:8" s="2" customFormat="1" ht="47.25" x14ac:dyDescent="0.25">
      <c r="A191" s="80" t="s">
        <v>359</v>
      </c>
      <c r="B191" s="81" t="s">
        <v>362</v>
      </c>
      <c r="C191" s="82" t="s">
        <v>368</v>
      </c>
      <c r="D191" s="83">
        <v>90</v>
      </c>
      <c r="E191" s="84">
        <v>460</v>
      </c>
      <c r="F191" s="83">
        <v>90</v>
      </c>
      <c r="G191" s="83">
        <f t="shared" ref="G191:G195" si="16">F191/D191*100</f>
        <v>100</v>
      </c>
      <c r="H191" s="1"/>
    </row>
    <row r="192" spans="1:8" s="2" customFormat="1" ht="31.5" x14ac:dyDescent="0.25">
      <c r="A192" s="21" t="s">
        <v>360</v>
      </c>
      <c r="B192" s="47" t="s">
        <v>254</v>
      </c>
      <c r="C192" s="22" t="s">
        <v>363</v>
      </c>
      <c r="D192" s="41">
        <v>95</v>
      </c>
      <c r="E192" s="41">
        <v>110</v>
      </c>
      <c r="F192" s="41">
        <v>95</v>
      </c>
      <c r="G192" s="41">
        <f t="shared" si="16"/>
        <v>100</v>
      </c>
      <c r="H192" s="1"/>
    </row>
    <row r="193" spans="1:8" s="3" customFormat="1" ht="63" x14ac:dyDescent="0.25">
      <c r="A193" s="88" t="s">
        <v>361</v>
      </c>
      <c r="B193" s="85" t="s">
        <v>364</v>
      </c>
      <c r="C193" s="49" t="s">
        <v>365</v>
      </c>
      <c r="D193" s="50">
        <v>28.6</v>
      </c>
      <c r="E193" s="50"/>
      <c r="F193" s="50">
        <v>37</v>
      </c>
      <c r="G193" s="50">
        <f t="shared" si="16"/>
        <v>129.37062937062939</v>
      </c>
      <c r="H193" s="9"/>
    </row>
    <row r="194" spans="1:8" s="3" customFormat="1" ht="63" x14ac:dyDescent="0.25">
      <c r="A194" s="89"/>
      <c r="B194" s="86"/>
      <c r="C194" s="49" t="s">
        <v>366</v>
      </c>
      <c r="D194" s="50">
        <v>40</v>
      </c>
      <c r="E194" s="50"/>
      <c r="F194" s="50">
        <v>42</v>
      </c>
      <c r="G194" s="50">
        <f t="shared" si="16"/>
        <v>105</v>
      </c>
      <c r="H194" s="9"/>
    </row>
    <row r="195" spans="1:8" s="3" customFormat="1" ht="47.25" x14ac:dyDescent="0.25">
      <c r="A195" s="90"/>
      <c r="B195" s="87"/>
      <c r="C195" s="49" t="s">
        <v>367</v>
      </c>
      <c r="D195" s="50">
        <v>20</v>
      </c>
      <c r="E195" s="50"/>
      <c r="F195" s="50">
        <v>26</v>
      </c>
      <c r="G195" s="50">
        <f t="shared" si="16"/>
        <v>130</v>
      </c>
      <c r="H195" s="9"/>
    </row>
  </sheetData>
  <mergeCells count="124">
    <mergeCell ref="B8:B12"/>
    <mergeCell ref="A8:A12"/>
    <mergeCell ref="B13:B14"/>
    <mergeCell ref="D4:G4"/>
    <mergeCell ref="B16:B18"/>
    <mergeCell ref="B19:B20"/>
    <mergeCell ref="B21:B24"/>
    <mergeCell ref="B56:B57"/>
    <mergeCell ref="A56:A57"/>
    <mergeCell ref="A16:A18"/>
    <mergeCell ref="A21:A24"/>
    <mergeCell ref="A4:A5"/>
    <mergeCell ref="C4:C5"/>
    <mergeCell ref="B6:B7"/>
    <mergeCell ref="A38:A39"/>
    <mergeCell ref="A40:A41"/>
    <mergeCell ref="A45:A46"/>
    <mergeCell ref="A30:A32"/>
    <mergeCell ref="A35:A36"/>
    <mergeCell ref="B68:B69"/>
    <mergeCell ref="B25:B26"/>
    <mergeCell ref="B81:B82"/>
    <mergeCell ref="B27:B29"/>
    <mergeCell ref="B103:B104"/>
    <mergeCell ref="B109:B110"/>
    <mergeCell ref="B43:B44"/>
    <mergeCell ref="B51:B52"/>
    <mergeCell ref="B78:B79"/>
    <mergeCell ref="B38:B39"/>
    <mergeCell ref="B35:B36"/>
    <mergeCell ref="B90:B91"/>
    <mergeCell ref="B96:B97"/>
    <mergeCell ref="B4:B5"/>
    <mergeCell ref="A6:A7"/>
    <mergeCell ref="A19:A20"/>
    <mergeCell ref="A13:A14"/>
    <mergeCell ref="B74:B75"/>
    <mergeCell ref="B76:B77"/>
    <mergeCell ref="A2:G2"/>
    <mergeCell ref="A1:G1"/>
    <mergeCell ref="B168:B169"/>
    <mergeCell ref="B65:B66"/>
    <mergeCell ref="B63:B64"/>
    <mergeCell ref="B142:B143"/>
    <mergeCell ref="B152:B153"/>
    <mergeCell ref="B165:B166"/>
    <mergeCell ref="B150:B151"/>
    <mergeCell ref="B45:B46"/>
    <mergeCell ref="B100:B101"/>
    <mergeCell ref="B154:B155"/>
    <mergeCell ref="B83:B84"/>
    <mergeCell ref="B88:B89"/>
    <mergeCell ref="B40:B41"/>
    <mergeCell ref="B114:B115"/>
    <mergeCell ref="B139:B140"/>
    <mergeCell ref="B98:B99"/>
    <mergeCell ref="A88:A89"/>
    <mergeCell ref="A90:A91"/>
    <mergeCell ref="A93:A94"/>
    <mergeCell ref="A25:A26"/>
    <mergeCell ref="A81:A82"/>
    <mergeCell ref="B30:B32"/>
    <mergeCell ref="A96:A97"/>
    <mergeCell ref="B59:B60"/>
    <mergeCell ref="A59:A60"/>
    <mergeCell ref="B47:B49"/>
    <mergeCell ref="A47:A49"/>
    <mergeCell ref="A78:A79"/>
    <mergeCell ref="A85:A86"/>
    <mergeCell ref="A63:A64"/>
    <mergeCell ref="A65:A66"/>
    <mergeCell ref="A68:A69"/>
    <mergeCell ref="A43:A44"/>
    <mergeCell ref="A51:A52"/>
    <mergeCell ref="A74:A75"/>
    <mergeCell ref="A76:A77"/>
    <mergeCell ref="A83:A84"/>
    <mergeCell ref="B85:B86"/>
    <mergeCell ref="B93:B94"/>
    <mergeCell ref="A27:A29"/>
    <mergeCell ref="A98:A99"/>
    <mergeCell ref="A100:A101"/>
    <mergeCell ref="A103:A104"/>
    <mergeCell ref="B111:B113"/>
    <mergeCell ref="B130:B132"/>
    <mergeCell ref="A130:A132"/>
    <mergeCell ref="B117:B118"/>
    <mergeCell ref="A117:A118"/>
    <mergeCell ref="A111:A113"/>
    <mergeCell ref="B106:B108"/>
    <mergeCell ref="B182:B183"/>
    <mergeCell ref="A148:A149"/>
    <mergeCell ref="A150:A151"/>
    <mergeCell ref="B157:B158"/>
    <mergeCell ref="B160:B161"/>
    <mergeCell ref="A109:A110"/>
    <mergeCell ref="A114:A115"/>
    <mergeCell ref="A142:A143"/>
    <mergeCell ref="A106:A108"/>
    <mergeCell ref="A139:A140"/>
    <mergeCell ref="B193:B195"/>
    <mergeCell ref="A193:A195"/>
    <mergeCell ref="B123:B124"/>
    <mergeCell ref="A123:A124"/>
    <mergeCell ref="B125:B126"/>
    <mergeCell ref="A125:A126"/>
    <mergeCell ref="B120:B122"/>
    <mergeCell ref="A120:A122"/>
    <mergeCell ref="B133:B135"/>
    <mergeCell ref="A133:A135"/>
    <mergeCell ref="B137:B138"/>
    <mergeCell ref="A137:A138"/>
    <mergeCell ref="A154:A155"/>
    <mergeCell ref="A157:A158"/>
    <mergeCell ref="B148:B149"/>
    <mergeCell ref="A152:A153"/>
    <mergeCell ref="B171:B172"/>
    <mergeCell ref="A171:A172"/>
    <mergeCell ref="A165:A166"/>
    <mergeCell ref="B188:B189"/>
    <mergeCell ref="A188:A189"/>
    <mergeCell ref="A160:A161"/>
    <mergeCell ref="A168:A169"/>
    <mergeCell ref="A182:A183"/>
  </mergeCells>
  <pageMargins left="0.51181102362204722" right="0.31496062992125984" top="0.35433070866141736" bottom="0.35433070866141736" header="0.11811023622047245" footer="0.11811023622047245"/>
  <pageSetup paperSize="9" scale="60" fitToHeight="0" orientation="portrait" r:id="rId1"/>
  <rowBreaks count="5" manualBreakCount="5">
    <brk id="32" max="6" man="1"/>
    <brk id="58" max="6" man="1"/>
    <brk id="89" max="6" man="1"/>
    <brk id="122" max="6" man="1"/>
    <brk id="14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Homutov</dc:creator>
  <cp:lastModifiedBy>Хохлова Анна Юрьевна</cp:lastModifiedBy>
  <cp:lastPrinted>2020-05-08T10:54:49Z</cp:lastPrinted>
  <dcterms:created xsi:type="dcterms:W3CDTF">2014-12-11T10:04:29Z</dcterms:created>
  <dcterms:modified xsi:type="dcterms:W3CDTF">2020-05-08T11:34:39Z</dcterms:modified>
</cp:coreProperties>
</file>