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Результаты" sheetId="1" r:id="rId1"/>
  </sheets>
  <definedNames>
    <definedName name="_xlnm.Print_Area" localSheetId="0">Результаты!$A$1:$J$204</definedName>
  </definedNames>
  <calcPr calcId="145621"/>
</workbook>
</file>

<file path=xl/calcChain.xml><?xml version="1.0" encoding="utf-8"?>
<calcChain xmlns="http://schemas.openxmlformats.org/spreadsheetml/2006/main">
  <c r="J148" i="1" l="1"/>
  <c r="J155" i="1"/>
  <c r="J67" i="1"/>
  <c r="J204" i="1"/>
  <c r="J203" i="1"/>
  <c r="J202" i="1"/>
  <c r="J201" i="1"/>
  <c r="J200" i="1"/>
  <c r="J199" i="1"/>
  <c r="J174" i="1"/>
  <c r="J171" i="1"/>
  <c r="J134" i="1" l="1"/>
  <c r="J132" i="1"/>
  <c r="J126" i="1"/>
  <c r="J96" i="1"/>
  <c r="J77" i="1"/>
  <c r="J76" i="1"/>
  <c r="J86" i="1"/>
  <c r="J85" i="1"/>
  <c r="J78" i="1"/>
  <c r="J71" i="1"/>
  <c r="J54" i="1" l="1"/>
  <c r="J36" i="1" l="1"/>
  <c r="J6" i="1"/>
  <c r="J15" i="1"/>
  <c r="J10" i="1"/>
  <c r="J9" i="1"/>
  <c r="J153" i="1"/>
  <c r="J143" i="1"/>
  <c r="J73" i="1" l="1"/>
  <c r="J8" i="1"/>
  <c r="J194" i="1"/>
  <c r="J188" i="1"/>
  <c r="J181" i="1"/>
  <c r="J166" i="1"/>
  <c r="J159" i="1"/>
  <c r="J158" i="1"/>
  <c r="J157" i="1"/>
  <c r="J156" i="1"/>
  <c r="J154" i="1"/>
  <c r="J133" i="1" l="1"/>
  <c r="J131" i="1"/>
  <c r="J127" i="1"/>
  <c r="J16" i="1" l="1"/>
  <c r="J75" i="1"/>
  <c r="J62" i="1"/>
  <c r="J63" i="1"/>
  <c r="J56" i="1"/>
  <c r="J111" i="1" l="1"/>
  <c r="J100" i="1" l="1"/>
  <c r="J34" i="1"/>
  <c r="J30" i="1"/>
  <c r="J26" i="1"/>
  <c r="J28" i="1"/>
  <c r="J122" i="1" l="1"/>
  <c r="J124" i="1"/>
  <c r="J187" i="1"/>
  <c r="J186" i="1"/>
  <c r="J185" i="1"/>
  <c r="J184" i="1"/>
  <c r="J183" i="1"/>
  <c r="J182" i="1"/>
  <c r="J178" i="1"/>
  <c r="J177" i="1"/>
  <c r="J169" i="1"/>
  <c r="J168" i="1"/>
  <c r="J152" i="1"/>
  <c r="J151" i="1"/>
  <c r="J150" i="1"/>
  <c r="J149" i="1"/>
  <c r="J147" i="1"/>
  <c r="J146" i="1"/>
  <c r="J145" i="1"/>
  <c r="J144" i="1"/>
  <c r="J142" i="1"/>
  <c r="J141" i="1"/>
  <c r="J140" i="1"/>
  <c r="J139" i="1"/>
  <c r="J138" i="1"/>
  <c r="J136" i="1"/>
  <c r="J135" i="1"/>
  <c r="J165" i="1"/>
  <c r="J164" i="1"/>
  <c r="J163" i="1"/>
  <c r="J162" i="1"/>
  <c r="J161" i="1"/>
  <c r="J160" i="1"/>
  <c r="J24" i="1"/>
  <c r="J23" i="1"/>
  <c r="J22" i="1"/>
  <c r="J21" i="1"/>
  <c r="J19" i="1"/>
  <c r="J20" i="1"/>
  <c r="J18" i="1"/>
  <c r="J17" i="1"/>
  <c r="J14" i="1"/>
  <c r="J12" i="1"/>
  <c r="J116" i="1"/>
  <c r="J84" i="1"/>
  <c r="J13" i="1"/>
  <c r="J11" i="1"/>
  <c r="J7" i="1" l="1"/>
  <c r="J119" i="1"/>
  <c r="J118" i="1"/>
  <c r="J117" i="1"/>
  <c r="J115" i="1"/>
  <c r="J114" i="1"/>
  <c r="J113" i="1"/>
  <c r="J112" i="1"/>
  <c r="J83" i="1"/>
  <c r="J82" i="1"/>
  <c r="J81" i="1"/>
  <c r="J80" i="1"/>
  <c r="J79" i="1"/>
  <c r="J60" i="1"/>
  <c r="J59" i="1"/>
  <c r="J74" i="1"/>
  <c r="J72" i="1"/>
  <c r="J70" i="1"/>
  <c r="J69" i="1"/>
  <c r="J68" i="1"/>
  <c r="J66" i="1"/>
  <c r="J65" i="1"/>
  <c r="J64" i="1" l="1"/>
  <c r="J61" i="1"/>
  <c r="J46" i="1"/>
  <c r="J47" i="1"/>
  <c r="J58" i="1"/>
  <c r="J57" i="1"/>
  <c r="J55" i="1"/>
  <c r="J49" i="1"/>
  <c r="J53" i="1"/>
  <c r="J52" i="1"/>
  <c r="J51" i="1"/>
  <c r="J50" i="1"/>
  <c r="J48" i="1"/>
  <c r="J198" i="1"/>
  <c r="J197" i="1"/>
  <c r="J196" i="1"/>
  <c r="J195" i="1"/>
  <c r="J193" i="1"/>
  <c r="J192" i="1"/>
  <c r="J191" i="1"/>
  <c r="J190" i="1"/>
  <c r="J189" i="1"/>
  <c r="J130" i="1"/>
  <c r="J129" i="1"/>
  <c r="J128" i="1"/>
  <c r="J125" i="1"/>
  <c r="J123" i="1"/>
  <c r="J121" i="1"/>
  <c r="J120" i="1"/>
  <c r="J110" i="1"/>
  <c r="J109" i="1"/>
  <c r="J108" i="1"/>
  <c r="J107" i="1"/>
  <c r="J106" i="1"/>
  <c r="J105" i="1"/>
  <c r="J104" i="1"/>
  <c r="J103" i="1"/>
  <c r="J102" i="1"/>
  <c r="J101" i="1"/>
  <c r="J99" i="1"/>
  <c r="J98" i="1"/>
  <c r="J97" i="1"/>
  <c r="J95" i="1"/>
  <c r="J94" i="1"/>
  <c r="J93" i="1"/>
  <c r="J92" i="1"/>
  <c r="J91" i="1"/>
  <c r="J90" i="1"/>
  <c r="J89" i="1"/>
  <c r="J88" i="1" l="1"/>
  <c r="J87" i="1"/>
  <c r="J45" i="1"/>
  <c r="J44" i="1"/>
  <c r="J43" i="1"/>
  <c r="J42" i="1"/>
  <c r="J41" i="1"/>
  <c r="J40" i="1"/>
  <c r="J39" i="1"/>
  <c r="J38" i="1"/>
  <c r="J37" i="1"/>
  <c r="J35" i="1"/>
  <c r="J33" i="1"/>
  <c r="J32" i="1"/>
  <c r="J31" i="1"/>
  <c r="J29" i="1"/>
  <c r="J27" i="1"/>
  <c r="J25" i="1"/>
</calcChain>
</file>

<file path=xl/sharedStrings.xml><?xml version="1.0" encoding="utf-8"?>
<sst xmlns="http://schemas.openxmlformats.org/spreadsheetml/2006/main" count="500" uniqueCount="476">
  <si>
    <t>Наименование государственных программ (подпрограмм) Саратовской области</t>
  </si>
  <si>
    <t>Государственная программа Саратовской области «Развитие здравоохранения Саратовской области до 2020 года»</t>
  </si>
  <si>
    <t>Удельный вес выпускников профессиональных образовательных организаций очной формы обучения, трудоустроившихся в течение одного года после окончания обучения по полученной специальности (профессии), от их общей численности (%)</t>
  </si>
  <si>
    <t>Удельный вес детей дошкольного возраста, имеющих возможность получать услуги дошкольного образования, от общего количества детей в возрасте от 1 до 7 лет (%)</t>
  </si>
  <si>
    <t>Удельный вес общеобразовательных организаций, соответствующих требованиям федеральных государственных образовательных стандартов, от общего числа общеобразовательных организаций (%)</t>
  </si>
  <si>
    <t>Удельный вес общеобразовательных организаций, осуществляющих дистанционное обучение обучающихся, от общей численности общеобразовательных организаций (%)</t>
  </si>
  <si>
    <t>Количество победителей и призеров всероссийских, международных олимпиад, конкурсов, фестивалей (чел.)</t>
  </si>
  <si>
    <t>Доля граждан, желающих принять детей-сирот и детей, оставшихся без попечения родителей, в семью от численности детей, состоящих в региональном банке данных детей, оставшихся без попечения родителей (%)</t>
  </si>
  <si>
    <t>Государственная программа Саратовской области «Социальная поддержка и социальное обслуживание граждан до 2020 года»</t>
  </si>
  <si>
    <t>Удельный вес граждан, получающих меры социальной поддержки с учетом адресности, в общей численности граждан, получающих меры социальной поддержки (%)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</si>
  <si>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 (%)</t>
  </si>
  <si>
    <t>Доля инвалидов, обеспеченных техническими средствами реабилитации (услугами) (%)</t>
  </si>
  <si>
    <t>Численность граждан, имеющих право на получение мер поддержки субсидиями на оплату жилищно-коммунальных услуг (чел.)</t>
  </si>
  <si>
    <t>Доля инвалидов старше 18-летнего возраста, получивших социальные услуги в учреждениях социального обслуживания, в общей численности граждан, получивших указанные услуги в учреждениях социального обслуживания (%)</t>
  </si>
  <si>
    <t>Государственная программа Саратовской области «Обеспечение населения доступным жильем и развитие жилищно-коммунальной инфраструктуры до 2020 года»</t>
  </si>
  <si>
    <t>Обеспеченность жильем (на одного человека) (кв.м.)</t>
  </si>
  <si>
    <t>Количество предоставленных социальных выплат на строительство (приобретение) жилых помещений многодетным семьям (семей)</t>
  </si>
  <si>
    <t>Количество отремонтированных многоквартирных домов (ед.)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</si>
  <si>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 до 2020 года»</t>
  </si>
  <si>
    <t>Удельный вес трудоустроенных граждан в общей численности граждан, обратившихся за содействием в поиске подходящей работы в органы службы занятости (%)</t>
  </si>
  <si>
    <t>Охват трудоустройством участников подпрограммы и членов их семей, от общего числа трудоспособных участников подпрограммы и членов их семей (%)</t>
  </si>
  <si>
    <t>Государственная программа Саратовской области «Культура Саратовской области до 2020 года»</t>
  </si>
  <si>
    <t>Количество обслуженного населения музеями, в том числе нестационарными формами и в электронном виде (тыс. чел.)</t>
  </si>
  <si>
    <t>Количество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(ед.)</t>
  </si>
  <si>
    <t>Государственная программа Саратовской области «Развитие физической культуры, спорта, туризма и молодежной политики» на 2014-2020 годы</t>
  </si>
  <si>
    <t>Количество молодежных и детских общественных организаций и объединений, принимающих участие в реализации региональной молодежной политики (ежегодное количество) (ед.)</t>
  </si>
  <si>
    <t>Доля молодых людей, принимающих участие в массовых творческих, спортивных, научных и других мероприятиях, в общей численности молодежи области (ежегодно) (%)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</si>
  <si>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 до 2020 года»</t>
  </si>
  <si>
    <t>Достоверность прогнозов социально-экономического развития области (%)</t>
  </si>
  <si>
    <t>Доля среднесписочной численности работников (без внешних совместителей), занятых на микро-предприятиях, малых и средних предприятиях и у индивидуальных предпринимателей, в общей численности занятого населения (%)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</si>
  <si>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 на период до 2020 года»</t>
  </si>
  <si>
    <t>Государственная программа Саратовской области «Развитие транспортной системы до 2020 года»</t>
  </si>
  <si>
    <t>Количество пассажиров льготных категорий перевозимых по субсидируемым маршрутам автомобильного и городского электрического транспорта (ежегодно) (тыс. чел.)</t>
  </si>
  <si>
    <t>Количество выносимых постановлений об административных правонарушениях, выявленных при помощи автоматизированной системы фотовидеофиксации нарушений правил дорожного движения (ежегодно) (тыс. шт.)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</si>
  <si>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 на 2014-2020 годы»</t>
  </si>
  <si>
    <t>Подпрограмма «Техническая  и технологическая  модернизация, научно-инновационное развитие на 2014-2020 годы»</t>
  </si>
  <si>
    <t>Подпрограмма  «Устойчивое развитие сельских территорий Саратовской области на 2014-2020 годы»</t>
  </si>
  <si>
    <t>Подпрограмма «Развитие мелиорации сельскохозяйственных земель Саратовской области на 2014-2020 годы»</t>
  </si>
  <si>
    <t xml:space="preserve">Ввод в действие локальных водопроводов (км) </t>
  </si>
  <si>
    <t>Доля охвата сельскохозяйственных животных и птиц профилактическими мероприятиями против особо опасных и карантинных заболеваний от общего количества сельскохозяйственных животных в хозяйствах всех категорий (%)</t>
  </si>
  <si>
    <t>Государственная программа Саратовской области «Повышение энергоэффективности и энергосбережения в Саратовской области до 2020 года»</t>
  </si>
  <si>
    <t>Подпрограмма «Энергосбережение и повышение энергоэффективности теплоснабжения и системы коммунальной инфраструктуры»</t>
  </si>
  <si>
    <t>Энергоемкость валового регионального продукта (кг т.у.т. на тыс. руб.)</t>
  </si>
  <si>
    <t>Экономия топливно-энергетических ресурсов на энергоемких объектах коммунального комплекса в натуральном выражении/ стоимостном выражении  (т. у. т./ тыс. руб.)</t>
  </si>
  <si>
    <t>Доля многоквартирных домов, переведенных на индивидуальное поквартирное отопление в общем числе многоквартирных домов с низкоэффективным централизованным отоплением (%)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</si>
  <si>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 до 2020 года»</t>
  </si>
  <si>
    <t>Подпрограмма «Снижение рисков и смягчение последствий чрезвычайных ситуаций природного и техногенного характера»</t>
  </si>
  <si>
    <t>Подпрограмма «Пожарная безопасность»</t>
  </si>
  <si>
    <t>Количество/доля учреждений социальной защиты области приведенных в удовлетворительное противопожарное состояние (учр./%)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</si>
  <si>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 до 2020 года»</t>
  </si>
  <si>
    <t>Подпрограмма «Противодействие злоупотреблению наркотиками и их незаконному обороту в Саратовской области до 2020 года»</t>
  </si>
  <si>
    <t>Число лиц, ежегодно привлеченных к административной ответственности за правонарушения, связанные с незаконным оборотом наркотиков (чел.)</t>
  </si>
  <si>
    <t>Количество антикоррупционных экспертиз нормативных правовых актов области и проектов нормативных правовых актов области (ед.)</t>
  </si>
  <si>
    <t>Подпрограмма «Профилактика правонарушений и усиление борьбы с преступностью на территории Саратовской области»</t>
  </si>
  <si>
    <t>Подпрограмма «Противодействие коррупции в Саратовской области»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</si>
  <si>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</si>
  <si>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Подпрограмма «Профилактика заболеваний и формирование здорового образа жизни. Развитие первичной медико-санитарной помощи»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</si>
  <si>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</t>
  </si>
  <si>
    <t>Подпрограмма «Охрана здоровья матери и ребенка»</t>
  </si>
  <si>
    <t>Подпрограмма «Развитие медицинской реабилитации и санаторно-курортного лечения, в том числе детей»</t>
  </si>
  <si>
    <t>Подпрограмма «Кадровое обеспечение системы здравоохранения»</t>
  </si>
  <si>
    <t>Подпрограмма «Совершенствование системы лекарственного обеспечения, в том числе в амбулаторных условиях»</t>
  </si>
  <si>
    <t>Подпрограмма «Развитие информатизации в здравоохранении»</t>
  </si>
  <si>
    <t>Подпрограмма «Развитие системы дошкольного образования»</t>
  </si>
  <si>
    <t>Подпрограмма  «Развитие системы общего и дополнительного образования»</t>
  </si>
  <si>
    <t>Подпрограмма  «Поддержка одаренных детей Саратовской области»</t>
  </si>
  <si>
    <t>Подпрограмма «Развитие профессионального образования»</t>
  </si>
  <si>
    <t>Подпрограмма  «Социальная адаптация детей-сирот, детей, оставшихся без попечения родителей»</t>
  </si>
  <si>
    <t>Подпрограмма «Развитие финансовой грамотности населения области»</t>
  </si>
  <si>
    <t>Подпрограмма  «Социальная поддержка граждан»</t>
  </si>
  <si>
    <t>Подпрограмма «Социальное обслуживание граждан»</t>
  </si>
  <si>
    <t>Подпрограмма  «Развитие системы социальной защиты граждан»</t>
  </si>
  <si>
    <t>Подпрограмма  «Старшее поколение»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</si>
  <si>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</si>
  <si>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Подпрограмма «Обеспечение жилыми помещениями молодых семей»</t>
  </si>
  <si>
    <t>Подпрограмма   «Обеспечение жилыми помещениями детей-сирот и детей, оставшихся без попечения родителей»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</si>
  <si>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</si>
  <si>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Подпрограмма «Развитие ипотечного жилищного кредитования»</t>
  </si>
  <si>
    <t>Подпрограмма «Обеспечение жильем отдельных категорий граждан в соответствии с федеральным законодательством»</t>
  </si>
  <si>
    <t>Подпрограмма 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</si>
  <si>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</si>
  <si>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 «Оказание содействия добровольному переселению в Саратовскую область соотечественников проживающих за рубежом»</t>
  </si>
  <si>
    <t>Подпрограмма  «Музеи»</t>
  </si>
  <si>
    <t>Подпрограмма  «Театры»</t>
  </si>
  <si>
    <t>Подпрограмма «Концертные организации и коллективы»</t>
  </si>
  <si>
    <t>Подпрограмма  «Библиотеки»</t>
  </si>
  <si>
    <t>Подпрограмма  «Система образования в сфере культуры»</t>
  </si>
  <si>
    <t>Подпрограмма  «Культурно-досуговые учреждения»</t>
  </si>
  <si>
    <t>Подпрограмма  «Государственная охрана, сохранение и популяризация объектов культурного наследия»</t>
  </si>
  <si>
    <t>Подпрограмма  «Архивы»</t>
  </si>
  <si>
    <t>Подпрограмма  «Творческое развитие детей и молодежи в сфере культуры»</t>
  </si>
  <si>
    <t>Подпрограмма  «Укрепление материально-технической базы учреждений в сфере культуры»</t>
  </si>
  <si>
    <t>Подпрограмма  «Развитие кадрового потенциала сферы культуры»</t>
  </si>
  <si>
    <t>Подпрограмма  «Популяризация культурных традиций»</t>
  </si>
  <si>
    <t>Подпрограмма  «Гармонизация межнациональных отношений и этнокультурное развитие народов Саратовской области»</t>
  </si>
  <si>
    <t>Подпрограмма  «Туризм»</t>
  </si>
  <si>
    <t>Подпрограмма  «Молодежная политика»</t>
  </si>
  <si>
    <t>Подпрограмма «Стратегическое планирование и оперативное управление социально-экономическим развитием региона»</t>
  </si>
  <si>
    <t>Подпрограмма «Развитие малого и среднего предпринимательства в Саратовской области»</t>
  </si>
  <si>
    <t>Подпрограмма «Охрана окружающей среды, защита природных комплексов, объектов и ресурсов» на 2014-2020 годы</t>
  </si>
  <si>
    <t>Подпрограмма  «Развитие водохозяйственного комплекса Саратовской области до 2020 года»</t>
  </si>
  <si>
    <t>Подпрограмма  «Модернизация и развитие транспортного комплекса Саратовской области»</t>
  </si>
  <si>
    <t>Подпрограмма  «Модернизация и развитие автомобильных дорог общего пользования регионального и межмуниципального значения Саратовской области»</t>
  </si>
  <si>
    <t>Подпрограмма  «Повышение безопасности дорожного движения в Саратовской области»</t>
  </si>
  <si>
    <t>Доля объектов культурного наследия, информация о которых внесена в электронную базу данных единого государственного реестра объектов культурного наследия (памятников истории и культуры) народов Российской Федерации, в общем количестве объектов культурного наследия  (%)</t>
  </si>
  <si>
    <t>Доля документов архивов области, находящихся в условиях, обеспечивающих их нормативное хранение, в общем количестве архивных документов (%)</t>
  </si>
  <si>
    <t>Количество участников в областных, межрегиональных, всероссийских, международных конкурсах, фестивалях выставках, мастер-классах, творческих школах и других мероприятиях (чел.)</t>
  </si>
  <si>
    <t>Сохранение лесистости территории области к общей площади (%)</t>
  </si>
  <si>
    <t>под проект</t>
  </si>
  <si>
    <t>Уровень обеспеченности населения спортивными сооружениями исходя из их единовременной пропускной способности (%)</t>
  </si>
  <si>
    <t>под  проект</t>
  </si>
  <si>
    <t>подпроект</t>
  </si>
  <si>
    <t>Количество/доля областных учреждений социальной сферы, оборудованных ограждениями территорий (ед./%)</t>
  </si>
  <si>
    <t>Количество/доля областных образовательных организаций, оборудованных системами видеонаблюдения (ед./%)</t>
  </si>
  <si>
    <t>Государственная программа Саратовской области «Развитие государственного и муниципального управления до 2020 года»</t>
  </si>
  <si>
    <t>Подпрограмма «Организация медицинской помощи»</t>
  </si>
  <si>
    <t>Подпрограмма «Комплексное освоение и развитие территорий в целях жилищного строительства»</t>
  </si>
  <si>
    <t>Подпрограмма «Совершенствование социального партнерства»</t>
  </si>
  <si>
    <t>Подпрограмма «Улучшение условий и охраны труда»</t>
  </si>
  <si>
    <t>Подпрограмма «Материально-техническая база спорта»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</si>
  <si>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 на 2014 - 2020 годы»</t>
  </si>
  <si>
    <t>Доля продукции, произведенной субъектами малого и среднего предпринимательства области, в общем объеме валового регионального продукта (%)</t>
  </si>
  <si>
    <t>2017 год</t>
  </si>
  <si>
    <t>2018 год</t>
  </si>
  <si>
    <t>2019 год</t>
  </si>
  <si>
    <t>Предусмотрено на государственные программы области в областном бюджете 
на 2017 год и на плановый период 2018 и  2019 годов (тыс. рублей)</t>
  </si>
  <si>
    <t>Охват медицинской реабилитацией пациентов от числа нуждающихся после оказания специализированной медицинской помощи  (%)</t>
  </si>
  <si>
    <t>Удельный вес учащихся, занимающихся физической культурой и спортом во внеурочное время в сельских общеобразовательных организациях (%)</t>
  </si>
  <si>
    <t>Число новых мест в общеобразовательных организациях Саратовской области (ед.)</t>
  </si>
  <si>
    <t>Удельный вес численности обучающихся 1 - 4 классов, занимающихся в одну смену, в общей численности обучающихся в общеобразовательных организациях 1 - 4 классов (%)</t>
  </si>
  <si>
    <t>Уровень обеспечения доступности, качества и безопасности социального обслуживания населения (%)</t>
  </si>
  <si>
    <t>Обеспеченность стационарными учреждениями социального обслуживания для престарелых и инвалидов (мест на 10 тыс. населения)</t>
  </si>
  <si>
    <t>Годовой объем ввода общей площади жилья области (тыс.кв.м.)</t>
  </si>
  <si>
    <t>Удельный вес проб воды, отбор которых произведен из водопроводной сети и которые не отвечают гигиеническим нормативам по микробиологическим показателям  (%)</t>
  </si>
  <si>
    <t>Уровень регистрируемой безработицы на конец года от численности экономически активного населения (%)</t>
  </si>
  <si>
    <t>не менее 
95,6</t>
  </si>
  <si>
    <t>26578/
9814/
16765</t>
  </si>
  <si>
    <t>1033/41</t>
  </si>
  <si>
    <t>96/101</t>
  </si>
  <si>
    <t>Количество/доля областных учреждений социальной сферы, оборудованных системами видеонаблюдения (ед./%)</t>
  </si>
  <si>
    <t>Доля информационной открытости органов местного самоуправления (%)</t>
  </si>
  <si>
    <t>Обеспеченность оперативным транспортным обслуживанием деятельности Губернатора области, Правительства области, иных органов государственной власти области и государственных органов области  (%)</t>
  </si>
  <si>
    <t>Наименование целевого показателя</t>
  </si>
  <si>
    <t>Число специалистов строительных специальностей, осуществляющих трудовую деятельность по специальности в строительном производстве (тыс. чел.)</t>
  </si>
  <si>
    <t>Среднее количество участников, допущенных к конкурентным процедурам определения поставщиков для государственных нужд области (подрядчиков, исполнителей) (ед.)</t>
  </si>
  <si>
    <t>Сокращение времени прибытия служб экстренного реагирования на территории Саратовской области, оборудованных системой ГЛОНАСС к месту происшествия (ежегодно) (мин)</t>
  </si>
  <si>
    <t>Темп роста объемов отгруженных товаров собственного производства, выполненных работ и услуг собственными силами предприятий оборонно-промышленного комплекса, в том числе в рамках исполнения государственного оборонного заказа (%)</t>
  </si>
  <si>
    <t>не менее
71</t>
  </si>
  <si>
    <t>Охват участников подпрограммы и членов их семей различными мероприятиями по социально-культурной адаптации и интеграции соотечественников от общего числа участников подпрограммы и членов их семей  (%)</t>
  </si>
  <si>
    <t>Доля выездов бригад скорой медицинской помощи со временем доезда до больного менее 20 минут (%)</t>
  </si>
  <si>
    <t>Повышение защищенности населения и объектов экономики от наводнений и другого негативного воздействия вод (тыс.чел.)</t>
  </si>
  <si>
    <t>% 
исполнения</t>
  </si>
  <si>
    <t>Удельный вес профессиональных образовательных организаций, обеспечивающих доступность обучения и проживания лиц с ограниченными возможностями здоровья, от общей их численности (%)</t>
  </si>
  <si>
    <t>Доля областных государственных образовательных организаций для детей-сирот и детей, оставшихся без попечения родителей, соответствующих нормам и требованиям правил противопожарной безопасности и санитарных норм и правил (%)</t>
  </si>
  <si>
    <t>Удельный вес выпускников областных государственных образовательных организаций, имеющих интернат, обеспеченных социально-педагогическим сопровождением (%)</t>
  </si>
  <si>
    <t>Доля населения области, охваченного мероприятиями по повышению уровня финансовой грамотности (%)</t>
  </si>
  <si>
    <t>Подпрограмма «Создание в Саратовской области новых мест в общеобразовательных организациях»</t>
  </si>
  <si>
    <t>Доля детей, привлекаемых к участию в творческих мероприятиях (%)</t>
  </si>
  <si>
    <t>Количество выставочных проектов, осуществляемых в Саратовской области (ед.)</t>
  </si>
  <si>
    <t>Количество новых постановок (ед.)</t>
  </si>
  <si>
    <t>Средняя зрительская посещаемость спектаклей (чел.на один спектакль)</t>
  </si>
  <si>
    <t>Количество объектов культурного наследия федерального и регионального значения, состоящие на государственном учете и имеющие акты технического состояния (ед.)</t>
  </si>
  <si>
    <t>Количество пользователей архивной информацией (тыс.чел.)</t>
  </si>
  <si>
    <t>Количество победителей (1 - 3 места) в областных, межрегиональных, всероссийских международных конкурсах, фестивалях, выставках, мастер-классах, творческих школах и других мероприятиях (чел.)</t>
  </si>
  <si>
    <t>Количество отремонтированных, в том числе капитально отремонтированных зданий и помещений учреждений сферы культуры (ед.)</t>
  </si>
  <si>
    <t>Количество областных конкурсов, фестивалей, выставок, мастер-классов, творческих школ и других творческих мероприятий (ед.)</t>
  </si>
  <si>
    <t>Доля оптовой и розничной торговли, общественного питания и бытовых услуг в производстве валового регионального продукта (%)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</si>
  <si>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</si>
  <si>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Количество вновь созданных рабочих мест (включая вновь зарегистрированных индивидуальных предпринимателей) в субъектах малого и среднего предпринимательства, которым оказана поддержка (ед.)</t>
  </si>
  <si>
    <t>Подпрограмма «Развитие оптовой и розничной торговли, общественного питания и бытовых услуг Саратовской области»</t>
  </si>
  <si>
    <t>Подпрограмма «Сокращение административных барьеров, повышение доступности государственных и муниципальных услуг»</t>
  </si>
  <si>
    <t>Подпрограмма «Формирование и развитие контрактной системы в сфере закупок товаров, работ, услуг для обеспечения государственных нужд Саратовской области»</t>
  </si>
  <si>
    <t>Подпрограмма «Развитие предприятий оборонно-промышленного комплекса»</t>
  </si>
  <si>
    <t>Подпрограмма «Развитие предприятий транспортного машиностроения»</t>
  </si>
  <si>
    <t>Подпрограмма «Развитие предприятий нефтегазового и энергетического машиностроения»</t>
  </si>
  <si>
    <t>Подпрограмма «Развитие предприятий металлургии»</t>
  </si>
  <si>
    <t>Подпрограмма «Развитие предприятий химической, нефтехимической, композитной и стекольной промышленности»</t>
  </si>
  <si>
    <t>Подпрограмма «Развитие предприятий легкой, мебельной промышленности и полиграфии»</t>
  </si>
  <si>
    <t>Подпрограмма «Развитие предприятий - производителей медицинской техники и изделий медико-биологического назначения»</t>
  </si>
  <si>
    <t>Подпрограмма «Развитие и государственная поддержка промышленных предприятий обрабатывающих производств»</t>
  </si>
  <si>
    <t>Численность занятых на предприятиях металлургии с учетом предприятий спутников и аутсорсинга (чел.)</t>
  </si>
  <si>
    <t>Количество мероприятий, проведенных социально ориентированными некоммерческими организациями совместно с органами государственной власти (ед.)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</si>
  <si>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</t>
  </si>
  <si>
    <t>Количество пожилых граждан и инвалидов, которым улучшены условия проживания в учреждениях социального обслуживания населения (чел.)</t>
  </si>
  <si>
    <t>Количество неработающих пенсионеров, прошедших обучение компьютерной грамотности (чел.)</t>
  </si>
  <si>
    <t>Доля молодых семей, улучшивших жилищные условия (в том числе с использованием заемных средств) при оказании содействия за счет бюджетных средств, от общего числа нуждающихся молодых семей, признанных участниками подпрограммы (ежегодно) (%)</t>
  </si>
  <si>
    <t>Подпрограмма «Кадровое обеспечение задач строительства»</t>
  </si>
  <si>
    <t>Подпрограмма «Реализация мероприятий в рамках Федерального закона «О Фонде содействия реформированию жилищно-коммунального хозяйства» по переселению граждан из аварийного жилищного фонда»</t>
  </si>
  <si>
    <t>Подпрограмма «Повышение качества водоснабжения и водоотведения»</t>
  </si>
  <si>
    <t>Численность граждан, обеспеченных жильем в соответствии с Федеральным законом от 12 января 1995 года № 5-ФЗ «О ветеранах» в рамках исполнения Указа Президента Российской Федерации от 7 мая 2008 года № 714 «Об обеспечении жильем ветеранов Великой Отечественной войны 1941 - 1945 годов», в том числе социальные выплаты и капитальные вложения (чел.)</t>
  </si>
  <si>
    <t>Подпрограмма «Физическая культура и спорт. Подготовка спортивного резерва»</t>
  </si>
  <si>
    <t>Численность пострадавших в результате несчастных случаев на производстве со смертельным исходом (чел.)</t>
  </si>
  <si>
    <t>Охват неонатальным скринингом (доля новорожденных, обследованных на наследственные заболевания, от общего числа новорожденных) (%)</t>
  </si>
  <si>
    <t>Доля от общего количества случаев оказания медицинской помощи, информация о которых передана в систему интегрированной электронной медицинской карты Единой государственной информационной системы в сфере здравоохранения (%)</t>
  </si>
  <si>
    <t>Подпрограмма «Развитие лесного хозяйства Саратовской области» на 2014-2020 годы</t>
  </si>
  <si>
    <t>Подпрограмма «Совершенствование системы обращения с отходами производства и потребления на территории Саратовской области» на 2016 - 2020 годы»</t>
  </si>
  <si>
    <t>Количество объектов обращения с отходами, введенных в эксплуатацию (ед.)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</si>
  <si>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</si>
  <si>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Подпрограмма «Развитие рынка газового моторного топлива в Саратовской области»</t>
  </si>
  <si>
    <t>Количество молодых специалистов, получивших государственную поддержку (ед.)</t>
  </si>
  <si>
    <t>Прирост объема производства продукции растениеводства на землях сельскохозяйственного назначения за счет реализации мероприятий подпрограммы (%)</t>
  </si>
  <si>
    <t>100,0/100,0</t>
  </si>
  <si>
    <t>100,0/
100,0</t>
  </si>
  <si>
    <t>Уровень оценки населением эффективности антикоррупционных мер, принимаемых государственными органами (%)</t>
  </si>
  <si>
    <t>Количество граждан, привлеченных к охране общественного порядка (чел.)</t>
  </si>
  <si>
    <t>Подпрограмма «Развитие местного самоуправления в Саратовской области до 2020 года»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</si>
  <si>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</si>
  <si>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№ п/п</t>
  </si>
  <si>
    <t>Протяженность сети автомобильных дорог общего пользования регионального, межмуниципального и местного значения на территории Саратовской области, в том числе:
сети автомобильных дорог общего пользования регионального, межмуниципального значения;
сети автомобильных дорог общего пользования местного значения (км)</t>
  </si>
  <si>
    <t>Удельный вес территориальных трехсторонних соглашений, включающих положение по сохранению заработной платы во внебюджетном секторе экономики на уровне не ниже предыдущего года (%)</t>
  </si>
  <si>
    <t>Количество участников культурно-досуговых мероприятий (клубных формирований) (тыс.чел.)</t>
  </si>
  <si>
    <t>Защищенность населения от затоплений, подтоплений и влияния паводковых вод (%)</t>
  </si>
  <si>
    <t>Доля программных средств в структуре областного бюджета (%)</t>
  </si>
  <si>
    <t>1.1.</t>
  </si>
  <si>
    <t>1.2.</t>
  </si>
  <si>
    <t>Подпрограмм «Реализация мероприятий по капитальному ремонту общего имущества в многоквартирных домах Саратовской области»</t>
  </si>
  <si>
    <t>5.</t>
  </si>
  <si>
    <t>1.</t>
  </si>
  <si>
    <t>1.3.</t>
  </si>
  <si>
    <t>1.5.</t>
  </si>
  <si>
    <t>1.6.</t>
  </si>
  <si>
    <t>1.7.</t>
  </si>
  <si>
    <t>2.</t>
  </si>
  <si>
    <t>2.1.</t>
  </si>
  <si>
    <t>2.2.</t>
  </si>
  <si>
    <t>2.3.</t>
  </si>
  <si>
    <t>2.4.</t>
  </si>
  <si>
    <t>2.5.</t>
  </si>
  <si>
    <t>2.6.</t>
  </si>
  <si>
    <t>3.</t>
  </si>
  <si>
    <t>3.1.</t>
  </si>
  <si>
    <t>3.2.</t>
  </si>
  <si>
    <t>3.3.</t>
  </si>
  <si>
    <t>3.4.</t>
  </si>
  <si>
    <t>3.5.</t>
  </si>
  <si>
    <t>3.6.</t>
  </si>
  <si>
    <t>4.</t>
  </si>
  <si>
    <t>4.1.</t>
  </si>
  <si>
    <t>4.2.</t>
  </si>
  <si>
    <t>4.3.</t>
  </si>
  <si>
    <t>4.4.</t>
  </si>
  <si>
    <t>4.5.</t>
  </si>
  <si>
    <t>5.1.</t>
  </si>
  <si>
    <t>5.2.</t>
  </si>
  <si>
    <t>5.3.</t>
  </si>
  <si>
    <t>5.4.</t>
  </si>
  <si>
    <t>5.5.</t>
  </si>
  <si>
    <t>5.6.</t>
  </si>
  <si>
    <t>5.7.</t>
  </si>
  <si>
    <t>6.</t>
  </si>
  <si>
    <t>6.1.</t>
  </si>
  <si>
    <t>6.2.</t>
  </si>
  <si>
    <t>6.3.</t>
  </si>
  <si>
    <t>6.4.</t>
  </si>
  <si>
    <t>7.</t>
  </si>
  <si>
    <t>7.1.</t>
  </si>
  <si>
    <t>7.2.</t>
  </si>
  <si>
    <t>7.3.</t>
  </si>
  <si>
    <t>8.</t>
  </si>
  <si>
    <t>8.1.</t>
  </si>
  <si>
    <t>8.2.</t>
  </si>
  <si>
    <t>8.3.</t>
  </si>
  <si>
    <t>8.4.</t>
  </si>
  <si>
    <t>8.5.</t>
  </si>
  <si>
    <t>8.6.</t>
  </si>
  <si>
    <t>10.</t>
  </si>
  <si>
    <t>10.1.</t>
  </si>
  <si>
    <t>10.2.</t>
  </si>
  <si>
    <t>10.3.</t>
  </si>
  <si>
    <t>10.4.</t>
  </si>
  <si>
    <t>11.</t>
  </si>
  <si>
    <t>11.1.</t>
  </si>
  <si>
    <t>11.2.</t>
  </si>
  <si>
    <t>11.3.</t>
  </si>
  <si>
    <t>11.4.</t>
  </si>
  <si>
    <t>12.</t>
  </si>
  <si>
    <t>12.1.</t>
  </si>
  <si>
    <t>13.</t>
  </si>
  <si>
    <t>13.1.</t>
  </si>
  <si>
    <t>14.</t>
  </si>
  <si>
    <t>14.1.</t>
  </si>
  <si>
    <t>14.2.</t>
  </si>
  <si>
    <t>15.</t>
  </si>
  <si>
    <t>15.1.</t>
  </si>
  <si>
    <t>15.2.</t>
  </si>
  <si>
    <t>15.3.</t>
  </si>
  <si>
    <t>15.4.</t>
  </si>
  <si>
    <t>16.</t>
  </si>
  <si>
    <t>16.1.</t>
  </si>
  <si>
    <t>16.2.</t>
  </si>
  <si>
    <t>16.3.</t>
  </si>
  <si>
    <t>17.</t>
  </si>
  <si>
    <t>17.1.</t>
  </si>
  <si>
    <t>17.2.</t>
  </si>
  <si>
    <t>Совокупное время прохождения всех процедур, необходимых для получения разрешения на строительство (дней)</t>
  </si>
  <si>
    <t>Уровень удовлетворенности граждан качеством предоставления государственных и муниципальных услуг (%)</t>
  </si>
  <si>
    <t>Уровень обеспеченности условиями для эффективного осуществления полномочий управления делами Правительства области (%)</t>
  </si>
  <si>
    <t>Доля образовательных организаций, в которых созданы условия для получения детьми-инвалидами качественного образования, в общем количестве образовательных организаций в области (%)</t>
  </si>
  <si>
    <t>Доля детей-сирот и детей, оставшихся без попечения родителей, переданных на воспитание в семьи граждан, в общем количестве детей-сирот и детей, оставшихся без попечения родителей (%)</t>
  </si>
  <si>
    <t>Доля детей-инвалидов в возрасте от 1,5 до 7 лет, охваченных дошкольным образованием, от общей численности детей-инвалидов данного возраста (%)</t>
  </si>
  <si>
    <t>Доля общеобразовательных организаций, в которых создана универсальная безбарьерная среда для инклюзивного образования детей-инвалидов, в общем количестве общеобразовательных организаций (%)</t>
  </si>
  <si>
    <t>Количество проведенных концертов своими и приглашенными коллективами и исполнителями (ед.)</t>
  </si>
  <si>
    <t>Количество мероприятий, направленных на популяризацию книги и чтения (тыс.ед.)</t>
  </si>
  <si>
    <t>Количество поступивших (контрольные точки приема) в образовательные организации сферы культуры (чел.)</t>
  </si>
  <si>
    <t>Количество членов казачьих обществ, официально зарегистрированных на территории Саратовской области (чел.)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</si>
  <si>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</si>
  <si>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 xml:space="preserve">Ввод жилья в рамках реализации мероприятий по стимулированию программ развития жилищного строительства субъектов Российской Федерации (тыс. кв. метров общей площади) 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</si>
  <si>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</si>
  <si>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Количество процедур, необходимых для получения разрешения на строительство (ед.)</t>
  </si>
  <si>
    <t>Уровень трудоустройства граждан из числа обратившихся по вопросу трудоустройства в другой местности (%)</t>
  </si>
  <si>
    <t>Доля граждан, занимающихся в спортивных организациях, в общей численности детей и молодежи в возрасте 6 - 15 лет (%)</t>
  </si>
  <si>
    <t>Доля больных с впервые выявленными злокачественными новообразованиями на I - II стадиях в общей численности больных с впервые выявленными злокачественными новообразованиями (%)</t>
  </si>
  <si>
    <t xml:space="preserve">Выживаемость детей, имевших при рождении очень низкую и экстремально низкую массу тела в акушерском стационаре, доля ыживших от числа новорожденных, родившихся с низкой и экстремально низкой массой тела в акушерском стационаре (%) </t>
  </si>
  <si>
    <t>Удовлетворение потребности отдельных категорий граждан в необходимых лекарственных препаратах и медицинских изделиях, а также специализированных продуктах лечебного питания для детей-инвалидов (от числа лиц, имеющих право на государственную социальную помощь и не отказавшихся от получения социальной услуги, лекарственными препаратами, изделиями медицинского назначения, а также специализированными продуктами лечебного питания для детей-инвалидов) (%)</t>
  </si>
  <si>
    <t>Удельный вес медицинских организаций, получивших методологическую помощь (%)</t>
  </si>
  <si>
    <t>Количество проведеных визитов различного уровня (ед.)</t>
  </si>
  <si>
    <t>Уровень регламентации государственных услуг (%)</t>
  </si>
  <si>
    <t>Доля лесных пожаров, ликвидированных в течение первых суток с момента обнаружения, в общем количестве лесных пожаров (%)</t>
  </si>
  <si>
    <t>Количество агропромышленных выставок с участием предприятий агропромышленного комплекса области при государственной поддержке из областного бюджета (ед.)</t>
  </si>
  <si>
    <t>Объем экспорта продукции агропромышленного комплекса (тыс. тонн)</t>
  </si>
  <si>
    <t>Подпрограмма «Развитие отраслей агропромышленного комплекса на 2017 - 2020 годы»</t>
  </si>
  <si>
    <t>Валовый сбор подсолнечника в хозяйствах всех категорий (тыс. тонн)</t>
  </si>
  <si>
    <t>Производство молока в хозяйствах всех категорий (тыс. тонн)</t>
  </si>
  <si>
    <t>Производство товарной рыбы (тонн)</t>
  </si>
  <si>
    <t>Подпрограмма «Стимулирование инвестиционной деятельности в агропромышленном комплексе на 2017 - 2020 годы»</t>
  </si>
  <si>
    <t xml:space="preserve">Подпрограмма «Профилактика терроризма и экстремизма в Саратовской области» </t>
  </si>
  <si>
    <t>Количество/доля областных социальных учреждений, оборудованных ограждениями территорий (ед./%)</t>
  </si>
  <si>
    <t>Подпрограмма «Управление региональными финансами Саратовской области»</t>
  </si>
  <si>
    <t>Количество проведенных общерегиональных мероприятий, направленных на повышение бюджетной грамотности населения (единиц)</t>
  </si>
  <si>
    <t>16.4.</t>
  </si>
  <si>
    <t>Количество видов продукции, участвующих во Всероссийском конкурсе программы «100 лучших товаров России» (единиц)</t>
  </si>
  <si>
    <t>Ввод в действие фельдшерско-акушерских пунктов и (или) офисов врачей общей практики  (ед.)</t>
  </si>
  <si>
    <t>Площадь закладки многолетних насаждений (тыс. га)</t>
  </si>
  <si>
    <t>план</t>
  </si>
  <si>
    <t>факт</t>
  </si>
  <si>
    <t>Доля сточных вод, пропущенных через очистные сооружения, в общем объеме сточных вод (%)</t>
  </si>
  <si>
    <t>Валовый сбор зерновых и зернобобовых культур в хозяйствах всех категорий (в весе после доработки) (тыс.тонн)</t>
  </si>
  <si>
    <t>Распространенность потребления табака среди взрослого населения (%)</t>
  </si>
  <si>
    <t>Охват населения медицинским освидетельствованием на ВИЧ-инфекцию (%)</t>
  </si>
  <si>
    <t>Охват санаторно-курортным лечением детей от числа обратившихся за санаторно-курортным лечением (%)</t>
  </si>
  <si>
    <t>Количество специалистов со средним медицинским образованием (выпускников профессиональных образовательных учреждений, подведомственных министерству здравоохранения области), прошедших процедуру первичной аккредитации и допущенных к профессиональной деятельности (чел.)</t>
  </si>
  <si>
    <t>Детская смертность (в возрасте 0 – 4 года) (чел. на 1000 родившихся живыми)</t>
  </si>
  <si>
    <t>Количество студентов профессиональных образовательных организаций, подведомственных министерству здравоохранения области, по специальности «Лечебное дело», получивших ежемесячную выплату (чел.)</t>
  </si>
  <si>
    <t>Сохранность и качество запасов материальных ценностей, хранящихся на складах длительного хранения, для обеспечения мобилизационных нужд (%)</t>
  </si>
  <si>
    <t>Младенческая смертность (случаев на 1000 родившихся живыми)</t>
  </si>
  <si>
    <t>Смертность от всех причин (чел.на 1000 населения)</t>
  </si>
  <si>
    <t>Государственная программа Саратовской области «Развитие образования в Саратовской области до 2025 года»</t>
  </si>
  <si>
    <t>Количество участников муниципального этапа Всероссийской олимпиады школьников, выполнявших работы по единым заданиям повышенной сложности (с 7 по 11 классы) (чел.)</t>
  </si>
  <si>
    <t>Численность выпускников образовательных организаций, реализующих программы среднего профессионального образования, продемонстрировавших уровень подготовки, соответствующий стандартам Ворлдскиллс Россия (чел)</t>
  </si>
  <si>
    <t>Удельный вес численности занятого населения в возрасте 25 - 65 лет, прошедшего повышение квалификации и (или) переподготовку, от общей численности занятого в экономике населения данной возрастной группы (%)</t>
  </si>
  <si>
    <t>Охват детей-инвалидов инклюзивными культурно-спортивными мероприятиями (чел.)</t>
  </si>
  <si>
    <t>Количество социально ориентированных некоммерческих организаций, получивших финансовую поддержку по итогам конкурса общественно полезных (социальных) проектов (ед.)</t>
  </si>
  <si>
    <t>Число граждан, получающих компенсацию за счет средств областного бюджета по возмещению части расходов на оплату процентов по займам (кредитам) на строительство (приобретение) жилых помещений в соответствии с Законом Саратовской области «О предоставлении меры социальной поддержки гражданам, участвующим в строительстве жилых помещений с привлечением заемных средств» (чел.)</t>
  </si>
  <si>
    <t>Выполнение обязательств, предусмотренных частью 14 статьи 16 ФЗ от 21 июля 2007 года № 185-ФЗ «О Фонде содействия реформированию жилищно-коммунального хозяйства» (%)</t>
  </si>
  <si>
    <t>Подпрограмма «Повышение эффективности деятельности министерства строительства и жилищно-коммунального хозяйства Саратовской области за счет использования информационно-коммуникационных технологий»</t>
  </si>
  <si>
    <t>Количество рабочих мест с подключением к региональной системе межведомственного электронного взаимодействия (ед.)</t>
  </si>
  <si>
    <t>4.6.</t>
  </si>
  <si>
    <t>Подпрограмма «Сопровождение инвалидов молодого возраста при трудоустройстве»</t>
  </si>
  <si>
    <t>Доля трудоустроенных инвалидов молодого возраста в общей численности инвалидов молодого возраста, обратившихся за содействием в поиске подходящей работы в органы службы занятости (%)</t>
  </si>
  <si>
    <t>4.7.</t>
  </si>
  <si>
    <t>Подпрограмма «Материально-техническая база и кадровый потенциал сферы занятости, труда и миграции Саратовской области»</t>
  </si>
  <si>
    <t>Количество оказанных государственных услуг юридическим и (или) физическим лицам (ед.)</t>
  </si>
  <si>
    <t>Количество обслуженного населения библиотеками области (число посещений), в том числе нестационарными формами и в электронном виде, ежегодно (тыс.чел.)</t>
  </si>
  <si>
    <t>Доля выпускников в организациях среднего профессионального образования сферы культуры в соотношении с контрольными цифрами приема для данного выпуска (%)</t>
  </si>
  <si>
    <t>Средняя численность участников клубных формирований в расчете на 1 тыс. человек (в муниципальных домах культуры) (чел.)</t>
  </si>
  <si>
    <t>Количество участников областных конкурсов, фестивалей, выставок, мастер-классов, творческих школ и других мероприятий (чел.)</t>
  </si>
  <si>
    <t>Численность участников мероприятий, направленных на этнокультурное развитие народов Саратовской области (чел.)</t>
  </si>
  <si>
    <t>Количество посещений организаций культуры по отношению к уровню 2010 года (%)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</si>
  <si>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данной категории населения (ежегодно) (%)</t>
  </si>
  <si>
    <t>Доля граждан, выполнивших нормативы комплекса ГТО, в общей численности населения, принявшего участие в выполнении нормативов комплекса ГТО (%)</t>
  </si>
  <si>
    <t>Въезд иностранных граждан на территорию Саратовской области (тыс.чел.)</t>
  </si>
  <si>
    <t>Доля спортсменов-разрядников в общем количестве занимающихся в специализированных детско-юношеских спортивных школах олимпийского резерва и училище олимпийского резерва (%)</t>
  </si>
  <si>
    <t>Количество заключенных инвестиционных соглашений (ед.)</t>
  </si>
  <si>
    <t>Количество объектов недвижимости, по которым осуществлены сбор и обработка информации, необходимой для проведения государственной кадастровой оценки объектов недвижимости (ед.)</t>
  </si>
  <si>
    <t>Доля товаров массового спроса местного производства (хлеб и хлебобулочные изделия, молоко и молокопродукты, колбасные изделия, масложировая продукция, макаронные изделия, плодоовощная продукция) в объеме продаж аналогов (%)</t>
  </si>
  <si>
    <t>Уровень удовлетворенности граждан качеством и доступностью государственных и муниципальных услуг, предоставляемых по принципу «одного окна» (%)</t>
  </si>
  <si>
    <t>8.7.</t>
  </si>
  <si>
    <t>Подпрограмма «Формирование электронного правительства»</t>
  </si>
  <si>
    <t>Уровень удовлетворенности граждан качеством предоставления государственных и муниципальных услуг в электронной форме (%)</t>
  </si>
  <si>
    <t>Количество газозаправочных станций, реализующих в качестве топлива компримированный природный газ (шт.)</t>
  </si>
  <si>
    <t>Объем экспорта злаков (тыс. тонн)</t>
  </si>
  <si>
    <t>Урожайность овощей закрытого грунта на отчетную дату (кг/м)</t>
  </si>
  <si>
    <t>Индекс производства напитков (в сопоставимых ценах) к предыдущему году (%)</t>
  </si>
  <si>
    <t>Индекс производства продукции животноводства в хозяйствах всех категорий (в сопоставимых ценах) к предыдущему году (%)</t>
  </si>
  <si>
    <t>Протяженность расчищенных русел рек (км)</t>
  </si>
  <si>
    <t>Количество погибших в ЧС (чел.)</t>
  </si>
  <si>
    <t>Количество/доля учреждений сферы занятости населения области, приведенных в удовлетворительное противопожарное состояние (учр./%)</t>
  </si>
  <si>
    <t>150,0/121,7</t>
  </si>
  <si>
    <t>14.3.</t>
  </si>
  <si>
    <t>Доля населения области, проживающего на территориях муниципальных образований области, в которых развернута система-112, в общем количестве населения области (%)</t>
  </si>
  <si>
    <t>Прикрытие территории и населения подразделениями противопожарной службы (% / тыс. чел.)</t>
  </si>
  <si>
    <t>84/97,7</t>
  </si>
  <si>
    <t>124/98,4</t>
  </si>
  <si>
    <t>341/97,5</t>
  </si>
  <si>
    <t>Обеспечение надежного функционирования информационных систем органов исполнительной власти области, государственных органов области (%)</t>
  </si>
  <si>
    <t>Доля специалистов, включенных в резерв управленческих кадров Саратовской области, получивших дополнительное профессиональное образование в соответствии с законодательством в образовательных организациях (%)</t>
  </si>
  <si>
    <t>Государственная программа Саратовской области «Развитие промышленности в Саратовской области»</t>
  </si>
  <si>
    <t>Государственная программа Саратовской области «Патриотическое воспитание граждан в Саратовской области на 2018 - 2020 годы»</t>
  </si>
  <si>
    <t>Подпрограмма «Гражданско-патриотическое воспитание граждан»</t>
  </si>
  <si>
    <t>Доля граждан, участвующих в мероприятиях по гражданско-патриотическому воспитанию, в общей численности граждан области (%)</t>
  </si>
  <si>
    <t>Подпрограмма «Военно-патриотическое воспитание граждан»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</si>
  <si>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</si>
  <si>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</si>
  <si>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Государственная программа Саратовской области «Формирование комфортной городской среды на 2018 - 2022 годы»</t>
  </si>
  <si>
    <t>Подпрограмма «Создание комфортных условий проживания»</t>
  </si>
  <si>
    <t>Подпрограмма «Развитие современной городской среды»</t>
  </si>
  <si>
    <t>Количество благоустроенных дворовых территорий муниципальных образований области с использованием индивидуальных дизайн-проектов (ед.)</t>
  </si>
  <si>
    <t>Количество обустроенных мест массового отдыха населения (городских парков) муниципальных образований области с использованием индивидуальных дизайн-проектов (ед.)</t>
  </si>
  <si>
    <t>Доля благоустроенных дворовых и общественных территорий в муниципальных образованиях области от общего количества, требующих проведения мероприятий по благоустройству (%)</t>
  </si>
  <si>
    <t>1.4</t>
  </si>
  <si>
    <t>1.8</t>
  </si>
  <si>
    <t>2.7.</t>
  </si>
  <si>
    <t>4.8.</t>
  </si>
  <si>
    <t>4.9.</t>
  </si>
  <si>
    <t>4.10.</t>
  </si>
  <si>
    <t>4.11.</t>
  </si>
  <si>
    <t>4.12.</t>
  </si>
  <si>
    <t>6.5.</t>
  </si>
  <si>
    <t>6.6.</t>
  </si>
  <si>
    <t>6.7.</t>
  </si>
  <si>
    <t>6.8.</t>
  </si>
  <si>
    <t>6.9.</t>
  </si>
  <si>
    <t>6.10.</t>
  </si>
  <si>
    <t>6.11.</t>
  </si>
  <si>
    <t>6.12.</t>
  </si>
  <si>
    <t>6.13.</t>
  </si>
  <si>
    <t>7.4.</t>
  </si>
  <si>
    <t>9.</t>
  </si>
  <si>
    <t>9.1.</t>
  </si>
  <si>
    <t>9.2.</t>
  </si>
  <si>
    <t>9.3.</t>
  </si>
  <si>
    <t>9.4.</t>
  </si>
  <si>
    <t>9.5.</t>
  </si>
  <si>
    <t>10.5.</t>
  </si>
  <si>
    <t>10.6.</t>
  </si>
  <si>
    <t>13.2.</t>
  </si>
  <si>
    <t>13.3.</t>
  </si>
  <si>
    <t>14.4.</t>
  </si>
  <si>
    <t>16.5.</t>
  </si>
  <si>
    <t>16.6.</t>
  </si>
  <si>
    <t>16.7.</t>
  </si>
  <si>
    <t>16.8</t>
  </si>
  <si>
    <t>18.</t>
  </si>
  <si>
    <t>18.1.</t>
  </si>
  <si>
    <t>18.2.</t>
  </si>
  <si>
    <t>Количество обеспеченных жильем детей-сирот и детей, оставшихся без попечения родителей, на конец года (чел.)</t>
  </si>
  <si>
    <t>Количество предоставленных жилых помещений по договорам социального найма из государственного жилищного фонда области гражданам, страдающим тяжелой формой хронического заболевания (чел.)</t>
  </si>
  <si>
    <t>Ввод в действие плоскостных спортивных сооружений (кв.м)</t>
  </si>
  <si>
    <t>Валовый сбор сахарной свеклы в хозяйствах всех категорий (тыс. тонн)</t>
  </si>
  <si>
    <t>Информация о результатах реализации государственных программ (подпрограмм) Саратовской области</t>
  </si>
  <si>
    <t xml:space="preserve"> за 2018 год</t>
  </si>
  <si>
    <t>Число трансплантаций почки (единиц на 1 млн населения)</t>
  </si>
  <si>
    <t>Количество участников регионального этапа всероссийской олимпиады школьников, научных конференций, конкурсов, фестивалей, интернет-марафонов, областного бала золотых медалистов (чел.)</t>
  </si>
  <si>
    <t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</t>
  </si>
  <si>
    <t>Коэффициент напряженности на рынке труда на конец года (незанятые граждане на одну вакансию)</t>
  </si>
  <si>
    <t>Увеличение объемов транспортных услуг (ежегодно) (млн руб.)</t>
  </si>
  <si>
    <t>25 875/
6 898/
18 977</t>
  </si>
  <si>
    <t>25 863/
6 886/
18 977</t>
  </si>
  <si>
    <t>99,9/
99,8/
100,0</t>
  </si>
  <si>
    <t>Количество высокопроизводительных рабочих мест (тыс. ед.)</t>
  </si>
  <si>
    <t>Обустройство особо охраняемых природных территорий (га)</t>
  </si>
  <si>
    <t>521 053/
4 892 517</t>
  </si>
  <si>
    <t xml:space="preserve">63,0/
2 117,5
</t>
  </si>
  <si>
    <t>9/23,0</t>
  </si>
  <si>
    <t>11/28,0</t>
  </si>
  <si>
    <t>127/100,0</t>
  </si>
  <si>
    <t>387/98,1</t>
  </si>
  <si>
    <t>Объем отгруженных товаров собственного производства, выполненных работ и услуг собственными силами по видам деятельности, характеризующим промышленное производство (млрд руб)</t>
  </si>
  <si>
    <t>Объем отгруженных товаров собственного производства, выполненных работ и услуг собственными силами по предприятиям транспортного машиностроения (млрд руб.)</t>
  </si>
  <si>
    <t>Объем отгруженных товаров собственного производства, выполненных работ и услуг собственными силами по предприятиям нефтегазового и энергетического машиностроения (млрд руб.)</t>
  </si>
  <si>
    <t>Объем отгруженных товаров собственного производства, выполненных работ и услуг собственными силами по предприятиям химической, нефтехимической, композитной и стекольной промышленности (млрд руб.)</t>
  </si>
  <si>
    <t>Объем отгруженных товаров собственного производства, выполненных работ и услуг собственными силами по предприятиям легкой, мебельной промышленности и полиграфии (млрд рублей)</t>
  </si>
  <si>
    <t>Объем внебюджетных инвестиций в инвестиционные проекты в рамках реализации мероприятий подпрограммы (млн рублей)</t>
  </si>
  <si>
    <t>Объем отгруженных товаров собственного производства, выполненных работ и услуг собственными силами по предприятиям - производителям медицинской техники и изделий медико-биологического назначения  (млн руб.)</t>
  </si>
  <si>
    <t>Ожидаемая продолжительность жизни при рождении (лет)</t>
  </si>
  <si>
    <t>Подпрограмма «Построение и развитие аппаратно-программного комплекса «Безопасный город» на территории Саратовской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</si>
</sst>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#,##0.0"/>
    <numFmt numFmtId="166" formatCode="0.0"/>
    <numFmt numFmtId="167" formatCode="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2" borderId="0" xfId="0" applyFill="1"/>
    <xf numFmtId="0" fontId="4" fillId="0" borderId="0" xfId="0" applyFont="1" applyAlignment="1">
      <alignment wrapText="1"/>
    </xf>
    <xf numFmtId="0" fontId="4" fillId="0" borderId="0" xfId="0" applyFont="1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 vertical="top" wrapText="1"/>
    </xf>
    <xf numFmtId="0" fontId="11" fillId="2" borderId="0" xfId="0" applyFont="1" applyFill="1"/>
    <xf numFmtId="0" fontId="11" fillId="2" borderId="0" xfId="0" applyFont="1" applyFill="1" applyAlignment="1">
      <alignment horizontal="left" vertical="top" wrapText="1"/>
    </xf>
    <xf numFmtId="0" fontId="11" fillId="0" borderId="0" xfId="0" applyFont="1" applyAlignment="1"/>
    <xf numFmtId="0" fontId="8" fillId="2" borderId="0" xfId="0" applyFont="1" applyFill="1" applyAlignment="1"/>
    <xf numFmtId="0" fontId="4" fillId="0" borderId="0" xfId="0" applyFont="1" applyFill="1" applyAlignment="1">
      <alignment wrapText="1"/>
    </xf>
    <xf numFmtId="0" fontId="4" fillId="0" borderId="0" xfId="0" applyFont="1" applyFill="1"/>
    <xf numFmtId="49" fontId="3" fillId="3" borderId="0" xfId="0" applyNumberFormat="1" applyFont="1" applyFill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/>
    <xf numFmtId="0" fontId="11" fillId="0" borderId="0" xfId="0" applyFont="1" applyAlignment="1">
      <alignment wrapText="1"/>
    </xf>
    <xf numFmtId="49" fontId="3" fillId="0" borderId="0" xfId="0" applyNumberFormat="1" applyFont="1" applyFill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4" borderId="1" xfId="2" applyNumberFormat="1" applyFont="1" applyFill="1" applyBorder="1" applyAlignment="1" applyProtection="1">
      <alignment horizontal="center" vertical="center" wrapText="1"/>
      <protection hidden="1"/>
    </xf>
    <xf numFmtId="0" fontId="2" fillId="4" borderId="1" xfId="2" applyNumberFormat="1" applyFont="1" applyFill="1" applyBorder="1" applyAlignment="1" applyProtection="1">
      <alignment horizontal="left" vertical="center" wrapText="1"/>
      <protection hidden="1"/>
    </xf>
    <xf numFmtId="164" fontId="2" fillId="4" borderId="1" xfId="2" applyNumberFormat="1" applyFont="1" applyFill="1" applyBorder="1" applyAlignment="1" applyProtection="1">
      <alignment horizontal="center" vertical="center" wrapText="1"/>
      <protection hidden="1"/>
    </xf>
    <xf numFmtId="164" fontId="2" fillId="4" borderId="1" xfId="2" applyNumberFormat="1" applyFont="1" applyFill="1" applyBorder="1" applyAlignment="1" applyProtection="1">
      <alignment horizontal="left" vertical="center" wrapText="1"/>
      <protection hidden="1"/>
    </xf>
    <xf numFmtId="167" fontId="2" fillId="4" borderId="1" xfId="1" applyNumberFormat="1" applyFont="1" applyFill="1" applyBorder="1" applyAlignment="1" applyProtection="1">
      <alignment horizontal="center" vertical="center" wrapText="1"/>
      <protection hidden="1"/>
    </xf>
    <xf numFmtId="167" fontId="2" fillId="4" borderId="1" xfId="1" applyNumberFormat="1" applyFont="1" applyFill="1" applyBorder="1" applyAlignment="1" applyProtection="1">
      <alignment horizontal="left" vertical="center" wrapText="1"/>
      <protection hidden="1"/>
    </xf>
    <xf numFmtId="0" fontId="2" fillId="4" borderId="1" xfId="0" applyFont="1" applyFill="1" applyBorder="1" applyAlignment="1">
      <alignment horizontal="left" vertical="center" wrapText="1"/>
    </xf>
    <xf numFmtId="166" fontId="2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165" fontId="12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left" vertical="center" wrapText="1"/>
    </xf>
    <xf numFmtId="166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Border="1" applyAlignment="1">
      <alignment horizontal="left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3" fillId="4" borderId="1" xfId="0" applyNumberFormat="1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center" vertical="center"/>
    </xf>
    <xf numFmtId="165" fontId="13" fillId="4" borderId="1" xfId="0" applyNumberFormat="1" applyFont="1" applyFill="1" applyBorder="1" applyAlignment="1">
      <alignment horizontal="left" vertical="center" wrapText="1"/>
    </xf>
    <xf numFmtId="165" fontId="14" fillId="0" borderId="1" xfId="0" applyNumberFormat="1" applyFont="1" applyBorder="1" applyAlignment="1">
      <alignment horizontal="left" vertical="center"/>
    </xf>
    <xf numFmtId="3" fontId="12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66" fontId="12" fillId="0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left" vertical="center" wrapText="1"/>
    </xf>
    <xf numFmtId="166" fontId="12" fillId="2" borderId="1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165" fontId="12" fillId="2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165" fontId="12" fillId="2" borderId="1" xfId="0" applyNumberFormat="1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66" fontId="12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167" fontId="12" fillId="0" borderId="1" xfId="1" applyNumberFormat="1" applyFont="1" applyFill="1" applyBorder="1" applyAlignment="1" applyProtection="1">
      <alignment horizontal="left" vertical="center" wrapText="1"/>
      <protection hidden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7" fontId="12" fillId="0" borderId="2" xfId="1" applyNumberFormat="1" applyFont="1" applyFill="1" applyBorder="1" applyAlignment="1" applyProtection="1">
      <alignment horizontal="left" vertical="center" wrapText="1"/>
      <protection hidden="1"/>
    </xf>
    <xf numFmtId="165" fontId="12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left" vertical="center"/>
    </xf>
    <xf numFmtId="165" fontId="15" fillId="0" borderId="1" xfId="0" applyNumberFormat="1" applyFont="1" applyFill="1" applyBorder="1" applyAlignment="1">
      <alignment horizontal="left" vertical="center"/>
    </xf>
    <xf numFmtId="165" fontId="15" fillId="4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/>
    </xf>
    <xf numFmtId="167" fontId="2" fillId="4" borderId="1" xfId="1" applyNumberFormat="1" applyFont="1" applyFill="1" applyBorder="1" applyAlignment="1" applyProtection="1">
      <alignment horizontal="center" vertical="center" wrapText="1"/>
      <protection hidden="1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167" fontId="12" fillId="0" borderId="1" xfId="1" applyNumberFormat="1" applyFont="1" applyFill="1" applyBorder="1" applyAlignment="1" applyProtection="1">
      <alignment horizontal="left" vertical="center" wrapText="1"/>
      <protection hidden="1"/>
    </xf>
    <xf numFmtId="165" fontId="12" fillId="0" borderId="1" xfId="0" applyNumberFormat="1" applyFont="1" applyFill="1" applyBorder="1" applyAlignment="1">
      <alignment horizontal="left" vertical="center"/>
    </xf>
    <xf numFmtId="165" fontId="12" fillId="0" borderId="1" xfId="0" applyNumberFormat="1" applyFont="1" applyBorder="1" applyAlignment="1">
      <alignment horizontal="left" vertical="center"/>
    </xf>
    <xf numFmtId="165" fontId="2" fillId="4" borderId="1" xfId="0" applyNumberFormat="1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67" fontId="2" fillId="4" borderId="2" xfId="1" applyNumberFormat="1" applyFont="1" applyFill="1" applyBorder="1" applyAlignment="1" applyProtection="1">
      <alignment horizontal="left" vertical="center" wrapText="1"/>
      <protection hidden="1"/>
    </xf>
    <xf numFmtId="167" fontId="2" fillId="4" borderId="3" xfId="1" applyNumberFormat="1" applyFont="1" applyFill="1" applyBorder="1" applyAlignment="1" applyProtection="1">
      <alignment horizontal="left" vertical="center" wrapText="1"/>
      <protection hidden="1"/>
    </xf>
    <xf numFmtId="167" fontId="2" fillId="4" borderId="4" xfId="1" applyNumberFormat="1" applyFont="1" applyFill="1" applyBorder="1" applyAlignment="1" applyProtection="1">
      <alignment horizontal="left" vertical="center" wrapText="1"/>
      <protection hidden="1"/>
    </xf>
    <xf numFmtId="167" fontId="2" fillId="4" borderId="2" xfId="1" applyNumberFormat="1" applyFont="1" applyFill="1" applyBorder="1" applyAlignment="1" applyProtection="1">
      <alignment horizontal="center" vertical="center" wrapText="1"/>
      <protection hidden="1"/>
    </xf>
    <xf numFmtId="167" fontId="2" fillId="4" borderId="3" xfId="1" applyNumberFormat="1" applyFont="1" applyFill="1" applyBorder="1" applyAlignment="1" applyProtection="1">
      <alignment horizontal="center" vertical="center" wrapText="1"/>
      <protection hidden="1"/>
    </xf>
    <xf numFmtId="167" fontId="2" fillId="4" borderId="4" xfId="1" applyNumberFormat="1" applyFont="1" applyFill="1" applyBorder="1" applyAlignment="1" applyProtection="1">
      <alignment horizontal="center" vertical="center" wrapText="1"/>
      <protection hidden="1"/>
    </xf>
    <xf numFmtId="167" fontId="12" fillId="0" borderId="2" xfId="1" applyNumberFormat="1" applyFont="1" applyFill="1" applyBorder="1" applyAlignment="1" applyProtection="1">
      <alignment horizontal="left" vertical="center" wrapText="1"/>
      <protection hidden="1"/>
    </xf>
    <xf numFmtId="167" fontId="12" fillId="0" borderId="3" xfId="1" applyNumberFormat="1" applyFont="1" applyFill="1" applyBorder="1" applyAlignment="1" applyProtection="1">
      <alignment horizontal="left" vertical="center" wrapText="1"/>
      <protection hidden="1"/>
    </xf>
    <xf numFmtId="167" fontId="12" fillId="0" borderId="4" xfId="1" applyNumberFormat="1" applyFont="1" applyFill="1" applyBorder="1" applyAlignment="1" applyProtection="1">
      <alignment horizontal="left" vertical="center" wrapText="1"/>
      <protection hidden="1"/>
    </xf>
    <xf numFmtId="0" fontId="2" fillId="4" borderId="1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>
      <alignment horizontal="left" vertical="center" wrapText="1"/>
    </xf>
    <xf numFmtId="49" fontId="2" fillId="4" borderId="2" xfId="2" applyNumberFormat="1" applyFont="1" applyFill="1" applyBorder="1" applyAlignment="1" applyProtection="1">
      <alignment horizontal="center" vertical="center" wrapText="1"/>
      <protection hidden="1"/>
    </xf>
    <xf numFmtId="49" fontId="2" fillId="4" borderId="3" xfId="2" applyNumberFormat="1" applyFont="1" applyFill="1" applyBorder="1" applyAlignment="1" applyProtection="1">
      <alignment horizontal="center" vertical="center" wrapText="1"/>
      <protection hidden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4" borderId="1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 wrapText="1"/>
    </xf>
    <xf numFmtId="164" fontId="2" fillId="4" borderId="2" xfId="2" applyNumberFormat="1" applyFont="1" applyFill="1" applyBorder="1" applyAlignment="1" applyProtection="1">
      <alignment horizontal="center" vertical="center" wrapText="1"/>
      <protection hidden="1"/>
    </xf>
    <xf numFmtId="164" fontId="2" fillId="4" borderId="3" xfId="2" applyNumberFormat="1" applyFont="1" applyFill="1" applyBorder="1" applyAlignment="1" applyProtection="1">
      <alignment horizontal="center" vertical="center" wrapText="1"/>
      <protection hidden="1"/>
    </xf>
    <xf numFmtId="164" fontId="2" fillId="4" borderId="4" xfId="2" applyNumberFormat="1" applyFont="1" applyFill="1" applyBorder="1" applyAlignment="1" applyProtection="1">
      <alignment horizontal="center" vertical="center" wrapText="1"/>
      <protection hidden="1"/>
    </xf>
    <xf numFmtId="165" fontId="15" fillId="4" borderId="1" xfId="0" applyNumberFormat="1" applyFont="1" applyFill="1" applyBorder="1" applyAlignment="1">
      <alignment horizontal="left" vertical="center"/>
    </xf>
    <xf numFmtId="164" fontId="2" fillId="4" borderId="1" xfId="2" applyNumberFormat="1" applyFont="1" applyFill="1" applyBorder="1" applyAlignment="1" applyProtection="1">
      <alignment horizontal="left" vertical="center" wrapText="1"/>
      <protection hidden="1"/>
    </xf>
    <xf numFmtId="165" fontId="14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top" wrapText="1"/>
    </xf>
    <xf numFmtId="164" fontId="2" fillId="4" borderId="2" xfId="2" applyNumberFormat="1" applyFont="1" applyFill="1" applyBorder="1" applyAlignment="1" applyProtection="1">
      <alignment horizontal="left" vertical="center" wrapText="1"/>
      <protection hidden="1"/>
    </xf>
    <xf numFmtId="164" fontId="2" fillId="4" borderId="3" xfId="2" applyNumberFormat="1" applyFont="1" applyFill="1" applyBorder="1" applyAlignment="1" applyProtection="1">
      <alignment horizontal="left" vertical="center" wrapText="1"/>
      <protection hidden="1"/>
    </xf>
    <xf numFmtId="164" fontId="2" fillId="4" borderId="4" xfId="2" applyNumberFormat="1" applyFont="1" applyFill="1" applyBorder="1" applyAlignment="1" applyProtection="1">
      <alignment horizontal="left" vertical="center" wrapText="1"/>
      <protection hidden="1"/>
    </xf>
    <xf numFmtId="0" fontId="5" fillId="2" borderId="0" xfId="0" applyFont="1" applyFill="1" applyAlignment="1">
      <alignment horizontal="left" wrapText="1"/>
    </xf>
    <xf numFmtId="167" fontId="2" fillId="4" borderId="1" xfId="1" applyNumberFormat="1" applyFont="1" applyFill="1" applyBorder="1" applyAlignment="1" applyProtection="1">
      <alignment horizontal="left" vertical="center" wrapText="1"/>
      <protection hidden="1"/>
    </xf>
    <xf numFmtId="0" fontId="10" fillId="0" borderId="1" xfId="0" applyFont="1" applyFill="1" applyBorder="1" applyAlignment="1">
      <alignment horizontal="left" vertical="center"/>
    </xf>
    <xf numFmtId="165" fontId="2" fillId="0" borderId="1" xfId="0" applyNumberFormat="1" applyFont="1" applyFill="1" applyBorder="1" applyAlignment="1">
      <alignment horizontal="left" vertical="center"/>
    </xf>
    <xf numFmtId="0" fontId="2" fillId="4" borderId="1" xfId="2" applyNumberFormat="1" applyFont="1" applyFill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>
      <alignment horizontal="left" vertical="center"/>
    </xf>
  </cellXfs>
  <cellStyles count="3">
    <cellStyle name="Обычный" xfId="0" builtinId="0"/>
    <cellStyle name="Обычный 2 2" xfId="1"/>
    <cellStyle name="Обычный_tmp" xfId="2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6"/>
  <sheetViews>
    <sheetView tabSelected="1" view="pageBreakPreview" zoomScale="85" zoomScaleNormal="90" zoomScaleSheetLayoutView="85" workbookViewId="0">
      <selection activeCell="A182" sqref="A182"/>
    </sheetView>
  </sheetViews>
  <sheetFormatPr defaultRowHeight="15" x14ac:dyDescent="0.25"/>
  <cols>
    <col min="1" max="1" width="9.140625" style="21"/>
    <col min="2" max="2" width="39.5703125" style="17" customWidth="1"/>
    <col min="3" max="5" width="28.140625" hidden="1" customWidth="1"/>
    <col min="6" max="6" width="71.42578125" style="13" customWidth="1"/>
    <col min="7" max="7" width="10.42578125" style="13" customWidth="1"/>
    <col min="8" max="8" width="16" style="14" hidden="1" customWidth="1"/>
    <col min="9" max="9" width="9.28515625" style="13" customWidth="1"/>
    <col min="10" max="10" width="13.5703125" style="13" customWidth="1"/>
    <col min="11" max="11" width="30" style="2" customWidth="1"/>
  </cols>
  <sheetData>
    <row r="1" spans="1:11" ht="18.75" customHeight="1" x14ac:dyDescent="0.25">
      <c r="A1" s="126" t="s">
        <v>449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1" ht="18" customHeight="1" x14ac:dyDescent="0.25">
      <c r="A2" s="25"/>
      <c r="B2" s="126" t="s">
        <v>450</v>
      </c>
      <c r="C2" s="126"/>
      <c r="D2" s="126"/>
      <c r="E2" s="126"/>
      <c r="F2" s="126"/>
      <c r="G2" s="126"/>
      <c r="H2" s="126"/>
      <c r="I2" s="126"/>
      <c r="J2" s="126"/>
    </row>
    <row r="3" spans="1:11" x14ac:dyDescent="0.25">
      <c r="A3" s="25"/>
    </row>
    <row r="4" spans="1:11" s="11" customFormat="1" ht="15.75" x14ac:dyDescent="0.25">
      <c r="A4" s="117" t="s">
        <v>207</v>
      </c>
      <c r="B4" s="119" t="s">
        <v>0</v>
      </c>
      <c r="C4" s="119" t="s">
        <v>125</v>
      </c>
      <c r="D4" s="119"/>
      <c r="E4" s="119"/>
      <c r="F4" s="119" t="s">
        <v>142</v>
      </c>
      <c r="G4" s="119" t="s">
        <v>123</v>
      </c>
      <c r="H4" s="119"/>
      <c r="I4" s="119"/>
      <c r="J4" s="119"/>
      <c r="K4" s="10"/>
    </row>
    <row r="5" spans="1:11" s="11" customFormat="1" ht="31.5" x14ac:dyDescent="0.25">
      <c r="A5" s="117"/>
      <c r="B5" s="119"/>
      <c r="C5" s="26" t="s">
        <v>122</v>
      </c>
      <c r="D5" s="26" t="s">
        <v>123</v>
      </c>
      <c r="E5" s="26" t="s">
        <v>124</v>
      </c>
      <c r="F5" s="119"/>
      <c r="G5" s="26" t="s">
        <v>333</v>
      </c>
      <c r="H5" s="12"/>
      <c r="I5" s="26" t="s">
        <v>334</v>
      </c>
      <c r="J5" s="26" t="s">
        <v>151</v>
      </c>
      <c r="K5" s="10"/>
    </row>
    <row r="6" spans="1:11" ht="31.5" x14ac:dyDescent="0.25">
      <c r="A6" s="120" t="s">
        <v>217</v>
      </c>
      <c r="B6" s="127" t="s">
        <v>1</v>
      </c>
      <c r="C6" s="100"/>
      <c r="D6" s="100"/>
      <c r="E6" s="100"/>
      <c r="F6" s="33" t="s">
        <v>344</v>
      </c>
      <c r="G6" s="34">
        <v>5</v>
      </c>
      <c r="H6" s="35"/>
      <c r="I6" s="36">
        <v>4.7</v>
      </c>
      <c r="J6" s="34">
        <f>G6/I6*100</f>
        <v>106.38297872340425</v>
      </c>
    </row>
    <row r="7" spans="1:11" ht="15.75" x14ac:dyDescent="0.25">
      <c r="A7" s="121"/>
      <c r="B7" s="128"/>
      <c r="C7" s="100"/>
      <c r="D7" s="100"/>
      <c r="E7" s="100"/>
      <c r="F7" s="33" t="s">
        <v>345</v>
      </c>
      <c r="G7" s="36">
        <v>13.8</v>
      </c>
      <c r="H7" s="35"/>
      <c r="I7" s="36">
        <v>13.7</v>
      </c>
      <c r="J7" s="34">
        <f>G7/I7*100</f>
        <v>100.72992700729928</v>
      </c>
    </row>
    <row r="8" spans="1:11" ht="15.75" x14ac:dyDescent="0.25">
      <c r="A8" s="122"/>
      <c r="B8" s="129"/>
      <c r="C8" s="37"/>
      <c r="D8" s="37"/>
      <c r="E8" s="37"/>
      <c r="F8" s="33" t="s">
        <v>474</v>
      </c>
      <c r="G8" s="36">
        <v>72.099999999999994</v>
      </c>
      <c r="H8" s="35"/>
      <c r="I8" s="36">
        <v>71.7</v>
      </c>
      <c r="J8" s="34">
        <f>I8/G8*100</f>
        <v>99.445214979195569</v>
      </c>
    </row>
    <row r="9" spans="1:11" ht="31.5" x14ac:dyDescent="0.25">
      <c r="A9" s="92" t="s">
        <v>213</v>
      </c>
      <c r="B9" s="114" t="s">
        <v>56</v>
      </c>
      <c r="C9" s="99"/>
      <c r="D9" s="99"/>
      <c r="E9" s="99"/>
      <c r="F9" s="38" t="s">
        <v>337</v>
      </c>
      <c r="G9" s="39">
        <v>34.5</v>
      </c>
      <c r="H9" s="40"/>
      <c r="I9" s="39">
        <v>27</v>
      </c>
      <c r="J9" s="41">
        <f>G9/I9*100</f>
        <v>127.77777777777777</v>
      </c>
    </row>
    <row r="10" spans="1:11" ht="47.25" x14ac:dyDescent="0.25">
      <c r="A10" s="92"/>
      <c r="B10" s="114"/>
      <c r="C10" s="99"/>
      <c r="D10" s="99"/>
      <c r="E10" s="99"/>
      <c r="F10" s="38" t="s">
        <v>311</v>
      </c>
      <c r="G10" s="39">
        <v>59.2</v>
      </c>
      <c r="H10" s="39">
        <v>59.5</v>
      </c>
      <c r="I10" s="39">
        <v>59.5</v>
      </c>
      <c r="J10" s="41">
        <f>I10/G10*100</f>
        <v>100.50675675675676</v>
      </c>
    </row>
    <row r="11" spans="1:11" ht="31.5" x14ac:dyDescent="0.25">
      <c r="A11" s="92"/>
      <c r="B11" s="114"/>
      <c r="C11" s="99"/>
      <c r="D11" s="99"/>
      <c r="E11" s="99"/>
      <c r="F11" s="38" t="s">
        <v>338</v>
      </c>
      <c r="G11" s="39">
        <v>22</v>
      </c>
      <c r="H11" s="40"/>
      <c r="I11" s="39">
        <v>25</v>
      </c>
      <c r="J11" s="41">
        <f t="shared" ref="J11" si="0">I11/G11*100</f>
        <v>113.63636363636364</v>
      </c>
    </row>
    <row r="12" spans="1:11" ht="15.75" x14ac:dyDescent="0.25">
      <c r="A12" s="92" t="s">
        <v>214</v>
      </c>
      <c r="B12" s="114" t="s">
        <v>57</v>
      </c>
      <c r="C12" s="99"/>
      <c r="D12" s="99"/>
      <c r="E12" s="99"/>
      <c r="F12" s="38" t="s">
        <v>451</v>
      </c>
      <c r="G12" s="42">
        <v>5.4</v>
      </c>
      <c r="H12" s="43"/>
      <c r="I12" s="42">
        <v>5.7</v>
      </c>
      <c r="J12" s="41">
        <f>I12/G12*100</f>
        <v>105.55555555555556</v>
      </c>
    </row>
    <row r="13" spans="1:11" ht="31.5" x14ac:dyDescent="0.25">
      <c r="A13" s="92"/>
      <c r="B13" s="114"/>
      <c r="C13" s="99"/>
      <c r="D13" s="99"/>
      <c r="E13" s="99"/>
      <c r="F13" s="38" t="s">
        <v>149</v>
      </c>
      <c r="G13" s="39">
        <v>90.5</v>
      </c>
      <c r="H13" s="40"/>
      <c r="I13" s="39">
        <v>90.8</v>
      </c>
      <c r="J13" s="41">
        <f>I13/G13*100</f>
        <v>100.33149171270719</v>
      </c>
    </row>
    <row r="14" spans="1:11" ht="47.25" x14ac:dyDescent="0.25">
      <c r="A14" s="92" t="s">
        <v>218</v>
      </c>
      <c r="B14" s="114" t="s">
        <v>58</v>
      </c>
      <c r="C14" s="125"/>
      <c r="D14" s="125"/>
      <c r="E14" s="125"/>
      <c r="F14" s="38" t="s">
        <v>192</v>
      </c>
      <c r="G14" s="39">
        <v>95</v>
      </c>
      <c r="H14" s="40"/>
      <c r="I14" s="39">
        <v>100</v>
      </c>
      <c r="J14" s="41">
        <f>I14/G14*100</f>
        <v>105.26315789473684</v>
      </c>
    </row>
    <row r="15" spans="1:11" ht="31.5" x14ac:dyDescent="0.25">
      <c r="A15" s="92"/>
      <c r="B15" s="114"/>
      <c r="C15" s="125"/>
      <c r="D15" s="125"/>
      <c r="E15" s="125"/>
      <c r="F15" s="38" t="s">
        <v>341</v>
      </c>
      <c r="G15" s="39">
        <v>7.2</v>
      </c>
      <c r="H15" s="40"/>
      <c r="I15" s="39">
        <v>6.4</v>
      </c>
      <c r="J15" s="41">
        <f>G15/I15*100</f>
        <v>112.5</v>
      </c>
    </row>
    <row r="16" spans="1:11" ht="63" x14ac:dyDescent="0.25">
      <c r="A16" s="92"/>
      <c r="B16" s="114"/>
      <c r="C16" s="125"/>
      <c r="D16" s="125"/>
      <c r="E16" s="125"/>
      <c r="F16" s="38" t="s">
        <v>312</v>
      </c>
      <c r="G16" s="39">
        <v>77.3</v>
      </c>
      <c r="H16" s="40"/>
      <c r="I16" s="39">
        <v>87.9</v>
      </c>
      <c r="J16" s="41">
        <f>I16/G16*100</f>
        <v>113.71280724450195</v>
      </c>
    </row>
    <row r="17" spans="1:11" ht="47.25" x14ac:dyDescent="0.25">
      <c r="A17" s="92" t="s">
        <v>409</v>
      </c>
      <c r="B17" s="114" t="s">
        <v>59</v>
      </c>
      <c r="C17" s="99"/>
      <c r="D17" s="99"/>
      <c r="E17" s="99"/>
      <c r="F17" s="38" t="s">
        <v>126</v>
      </c>
      <c r="G17" s="39">
        <v>20</v>
      </c>
      <c r="H17" s="40"/>
      <c r="I17" s="39">
        <v>21</v>
      </c>
      <c r="J17" s="41">
        <f t="shared" ref="J17:J24" si="1">I17/G17*100</f>
        <v>105</v>
      </c>
    </row>
    <row r="18" spans="1:11" ht="31.5" x14ac:dyDescent="0.25">
      <c r="A18" s="92"/>
      <c r="B18" s="114"/>
      <c r="C18" s="99"/>
      <c r="D18" s="99"/>
      <c r="E18" s="99"/>
      <c r="F18" s="38" t="s">
        <v>339</v>
      </c>
      <c r="G18" s="39">
        <v>65</v>
      </c>
      <c r="H18" s="40"/>
      <c r="I18" s="39">
        <v>84.2</v>
      </c>
      <c r="J18" s="41">
        <f t="shared" si="1"/>
        <v>129.53846153846155</v>
      </c>
    </row>
    <row r="19" spans="1:11" ht="78.75" x14ac:dyDescent="0.25">
      <c r="A19" s="92" t="s">
        <v>219</v>
      </c>
      <c r="B19" s="114" t="s">
        <v>60</v>
      </c>
      <c r="C19" s="99"/>
      <c r="D19" s="99"/>
      <c r="E19" s="99"/>
      <c r="F19" s="38" t="s">
        <v>340</v>
      </c>
      <c r="G19" s="42">
        <v>773</v>
      </c>
      <c r="H19" s="43"/>
      <c r="I19" s="42">
        <v>785</v>
      </c>
      <c r="J19" s="41">
        <f t="shared" si="1"/>
        <v>101.55239327296248</v>
      </c>
    </row>
    <row r="20" spans="1:11" ht="63" x14ac:dyDescent="0.25">
      <c r="A20" s="92"/>
      <c r="B20" s="114"/>
      <c r="C20" s="99"/>
      <c r="D20" s="99"/>
      <c r="E20" s="99"/>
      <c r="F20" s="38" t="s">
        <v>342</v>
      </c>
      <c r="G20" s="42">
        <v>90</v>
      </c>
      <c r="H20" s="43"/>
      <c r="I20" s="42">
        <v>90</v>
      </c>
      <c r="J20" s="41">
        <f t="shared" si="1"/>
        <v>100</v>
      </c>
    </row>
    <row r="21" spans="1:11" s="7" customFormat="1" ht="126" x14ac:dyDescent="0.25">
      <c r="A21" s="44" t="s">
        <v>220</v>
      </c>
      <c r="B21" s="38" t="s">
        <v>61</v>
      </c>
      <c r="C21" s="45"/>
      <c r="D21" s="45"/>
      <c r="E21" s="45"/>
      <c r="F21" s="38" t="s">
        <v>313</v>
      </c>
      <c r="G21" s="39">
        <v>96.5</v>
      </c>
      <c r="H21" s="39">
        <v>100</v>
      </c>
      <c r="I21" s="39">
        <v>99.9</v>
      </c>
      <c r="J21" s="41">
        <f t="shared" si="1"/>
        <v>103.52331606217618</v>
      </c>
      <c r="K21" s="6"/>
    </row>
    <row r="22" spans="1:11" s="7" customFormat="1" ht="63" x14ac:dyDescent="0.25">
      <c r="A22" s="44" t="s">
        <v>221</v>
      </c>
      <c r="B22" s="38" t="s">
        <v>62</v>
      </c>
      <c r="C22" s="45"/>
      <c r="D22" s="45"/>
      <c r="E22" s="45"/>
      <c r="F22" s="38" t="s">
        <v>193</v>
      </c>
      <c r="G22" s="39">
        <v>80</v>
      </c>
      <c r="H22" s="40"/>
      <c r="I22" s="39">
        <v>100</v>
      </c>
      <c r="J22" s="41">
        <f>I22/G22*100</f>
        <v>125</v>
      </c>
      <c r="K22" s="6"/>
    </row>
    <row r="23" spans="1:11" ht="47.25" x14ac:dyDescent="0.25">
      <c r="A23" s="92" t="s">
        <v>410</v>
      </c>
      <c r="B23" s="114" t="s">
        <v>115</v>
      </c>
      <c r="C23" s="99"/>
      <c r="D23" s="99"/>
      <c r="E23" s="99"/>
      <c r="F23" s="38" t="s">
        <v>343</v>
      </c>
      <c r="G23" s="39">
        <v>100</v>
      </c>
      <c r="H23" s="40"/>
      <c r="I23" s="39">
        <v>100</v>
      </c>
      <c r="J23" s="41">
        <f t="shared" si="1"/>
        <v>100</v>
      </c>
    </row>
    <row r="24" spans="1:11" ht="31.5" x14ac:dyDescent="0.25">
      <c r="A24" s="92"/>
      <c r="B24" s="114"/>
      <c r="C24" s="99"/>
      <c r="D24" s="99"/>
      <c r="E24" s="99"/>
      <c r="F24" s="38" t="s">
        <v>314</v>
      </c>
      <c r="G24" s="39">
        <v>100</v>
      </c>
      <c r="H24" s="40"/>
      <c r="I24" s="39">
        <v>100</v>
      </c>
      <c r="J24" s="41">
        <f t="shared" si="1"/>
        <v>100</v>
      </c>
    </row>
    <row r="25" spans="1:11" ht="63" x14ac:dyDescent="0.25">
      <c r="A25" s="115" t="s">
        <v>222</v>
      </c>
      <c r="B25" s="127" t="s">
        <v>346</v>
      </c>
      <c r="C25" s="100"/>
      <c r="D25" s="100"/>
      <c r="E25" s="100"/>
      <c r="F25" s="33" t="s">
        <v>452</v>
      </c>
      <c r="G25" s="46">
        <v>4420</v>
      </c>
      <c r="H25" s="47"/>
      <c r="I25" s="46">
        <v>4427</v>
      </c>
      <c r="J25" s="34">
        <f>I25/G25*100</f>
        <v>100.15837104072398</v>
      </c>
    </row>
    <row r="26" spans="1:11" ht="47.25" x14ac:dyDescent="0.25">
      <c r="A26" s="116"/>
      <c r="B26" s="128"/>
      <c r="C26" s="100"/>
      <c r="D26" s="100"/>
      <c r="E26" s="100"/>
      <c r="F26" s="33" t="s">
        <v>298</v>
      </c>
      <c r="G26" s="48">
        <v>91</v>
      </c>
      <c r="H26" s="49"/>
      <c r="I26" s="48">
        <v>92</v>
      </c>
      <c r="J26" s="34">
        <f>I26/G26*100</f>
        <v>101.09890109890109</v>
      </c>
    </row>
    <row r="27" spans="1:11" ht="78.75" x14ac:dyDescent="0.25">
      <c r="A27" s="116"/>
      <c r="B27" s="128"/>
      <c r="C27" s="100"/>
      <c r="D27" s="100"/>
      <c r="E27" s="100"/>
      <c r="F27" s="33" t="s">
        <v>2</v>
      </c>
      <c r="G27" s="48">
        <v>55.6</v>
      </c>
      <c r="H27" s="49"/>
      <c r="I27" s="48">
        <v>55.6</v>
      </c>
      <c r="J27" s="34">
        <f>I27/G27*100</f>
        <v>100</v>
      </c>
    </row>
    <row r="28" spans="1:11" ht="47.25" x14ac:dyDescent="0.25">
      <c r="A28" s="116"/>
      <c r="B28" s="128"/>
      <c r="C28" s="100"/>
      <c r="D28" s="100"/>
      <c r="E28" s="100"/>
      <c r="F28" s="33" t="s">
        <v>297</v>
      </c>
      <c r="G28" s="48">
        <v>20.399999999999999</v>
      </c>
      <c r="H28" s="49"/>
      <c r="I28" s="48">
        <v>22.2</v>
      </c>
      <c r="J28" s="34">
        <f>I28/G28*100</f>
        <v>108.82352941176472</v>
      </c>
    </row>
    <row r="29" spans="1:11" ht="47.25" x14ac:dyDescent="0.25">
      <c r="A29" s="94" t="s">
        <v>223</v>
      </c>
      <c r="B29" s="101" t="s">
        <v>63</v>
      </c>
      <c r="C29" s="45"/>
      <c r="D29" s="45"/>
      <c r="E29" s="45"/>
      <c r="F29" s="38" t="s">
        <v>3</v>
      </c>
      <c r="G29" s="39">
        <v>99.9</v>
      </c>
      <c r="H29" s="40"/>
      <c r="I29" s="39">
        <v>99.7</v>
      </c>
      <c r="J29" s="41">
        <f t="shared" ref="J29:J47" si="2">I29/G29*100</f>
        <v>99.7997997997998</v>
      </c>
    </row>
    <row r="30" spans="1:11" ht="47.25" x14ac:dyDescent="0.25">
      <c r="A30" s="96"/>
      <c r="B30" s="103"/>
      <c r="C30" s="45"/>
      <c r="D30" s="45"/>
      <c r="E30" s="45"/>
      <c r="F30" s="38" t="s">
        <v>299</v>
      </c>
      <c r="G30" s="39">
        <v>90</v>
      </c>
      <c r="H30" s="40"/>
      <c r="I30" s="39">
        <v>90</v>
      </c>
      <c r="J30" s="41">
        <f t="shared" si="2"/>
        <v>100</v>
      </c>
    </row>
    <row r="31" spans="1:11" ht="47.25" x14ac:dyDescent="0.25">
      <c r="A31" s="94" t="s">
        <v>224</v>
      </c>
      <c r="B31" s="101" t="s">
        <v>64</v>
      </c>
      <c r="C31" s="125"/>
      <c r="D31" s="125"/>
      <c r="E31" s="125"/>
      <c r="F31" s="38" t="s">
        <v>4</v>
      </c>
      <c r="G31" s="39">
        <v>60</v>
      </c>
      <c r="H31" s="40"/>
      <c r="I31" s="39">
        <v>60</v>
      </c>
      <c r="J31" s="41">
        <f t="shared" si="2"/>
        <v>100</v>
      </c>
    </row>
    <row r="32" spans="1:11" ht="47.25" x14ac:dyDescent="0.25">
      <c r="A32" s="95"/>
      <c r="B32" s="102"/>
      <c r="C32" s="125"/>
      <c r="D32" s="125"/>
      <c r="E32" s="125"/>
      <c r="F32" s="38" t="s">
        <v>127</v>
      </c>
      <c r="G32" s="39">
        <v>44.5</v>
      </c>
      <c r="H32" s="40"/>
      <c r="I32" s="39">
        <v>57.7</v>
      </c>
      <c r="J32" s="41">
        <f t="shared" si="2"/>
        <v>129.6629213483146</v>
      </c>
    </row>
    <row r="33" spans="1:11" ht="47.25" x14ac:dyDescent="0.25">
      <c r="A33" s="95"/>
      <c r="B33" s="102"/>
      <c r="C33" s="125"/>
      <c r="D33" s="125"/>
      <c r="E33" s="125"/>
      <c r="F33" s="38" t="s">
        <v>5</v>
      </c>
      <c r="G33" s="39">
        <v>45</v>
      </c>
      <c r="H33" s="40"/>
      <c r="I33" s="39">
        <v>45</v>
      </c>
      <c r="J33" s="41">
        <f t="shared" si="2"/>
        <v>100</v>
      </c>
    </row>
    <row r="34" spans="1:11" ht="63" x14ac:dyDescent="0.25">
      <c r="A34" s="96"/>
      <c r="B34" s="103"/>
      <c r="C34" s="50"/>
      <c r="D34" s="50"/>
      <c r="E34" s="50"/>
      <c r="F34" s="38" t="s">
        <v>300</v>
      </c>
      <c r="G34" s="39">
        <v>22.3</v>
      </c>
      <c r="H34" s="40"/>
      <c r="I34" s="39">
        <v>22.3</v>
      </c>
      <c r="J34" s="41">
        <f t="shared" si="2"/>
        <v>100</v>
      </c>
    </row>
    <row r="35" spans="1:11" s="7" customFormat="1" ht="31.5" x14ac:dyDescent="0.25">
      <c r="A35" s="94" t="s">
        <v>225</v>
      </c>
      <c r="B35" s="101" t="s">
        <v>65</v>
      </c>
      <c r="C35" s="45"/>
      <c r="D35" s="45"/>
      <c r="E35" s="45"/>
      <c r="F35" s="38" t="s">
        <v>6</v>
      </c>
      <c r="G35" s="51">
        <v>18</v>
      </c>
      <c r="H35" s="52"/>
      <c r="I35" s="51">
        <v>18</v>
      </c>
      <c r="J35" s="41">
        <f t="shared" si="2"/>
        <v>100</v>
      </c>
      <c r="K35" s="6"/>
    </row>
    <row r="36" spans="1:11" s="7" customFormat="1" ht="47.25" x14ac:dyDescent="0.25">
      <c r="A36" s="96"/>
      <c r="B36" s="103"/>
      <c r="C36" s="45"/>
      <c r="D36" s="45"/>
      <c r="E36" s="45"/>
      <c r="F36" s="38" t="s">
        <v>347</v>
      </c>
      <c r="G36" s="51">
        <v>25050</v>
      </c>
      <c r="H36" s="52"/>
      <c r="I36" s="51">
        <v>27627</v>
      </c>
      <c r="J36" s="41">
        <f t="shared" si="2"/>
        <v>110.2874251497006</v>
      </c>
      <c r="K36" s="6"/>
    </row>
    <row r="37" spans="1:11" ht="63" x14ac:dyDescent="0.25">
      <c r="A37" s="92" t="s">
        <v>226</v>
      </c>
      <c r="B37" s="114" t="s">
        <v>66</v>
      </c>
      <c r="C37" s="99"/>
      <c r="D37" s="99"/>
      <c r="E37" s="99"/>
      <c r="F37" s="38" t="s">
        <v>349</v>
      </c>
      <c r="G37" s="39">
        <v>42</v>
      </c>
      <c r="H37" s="39"/>
      <c r="I37" s="39">
        <v>42</v>
      </c>
      <c r="J37" s="41">
        <f t="shared" si="2"/>
        <v>100</v>
      </c>
    </row>
    <row r="38" spans="1:11" ht="63" x14ac:dyDescent="0.25">
      <c r="A38" s="92"/>
      <c r="B38" s="114"/>
      <c r="C38" s="99"/>
      <c r="D38" s="99"/>
      <c r="E38" s="99"/>
      <c r="F38" s="53" t="s">
        <v>152</v>
      </c>
      <c r="G38" s="39">
        <v>21.4</v>
      </c>
      <c r="H38" s="39"/>
      <c r="I38" s="39">
        <v>22.2</v>
      </c>
      <c r="J38" s="41">
        <f t="shared" si="2"/>
        <v>103.73831775700934</v>
      </c>
    </row>
    <row r="39" spans="1:11" ht="63" x14ac:dyDescent="0.25">
      <c r="A39" s="92"/>
      <c r="B39" s="114"/>
      <c r="C39" s="99"/>
      <c r="D39" s="99"/>
      <c r="E39" s="99"/>
      <c r="F39" s="38" t="s">
        <v>348</v>
      </c>
      <c r="G39" s="51">
        <v>400</v>
      </c>
      <c r="H39" s="43"/>
      <c r="I39" s="42">
        <v>400</v>
      </c>
      <c r="J39" s="41">
        <f t="shared" si="2"/>
        <v>100</v>
      </c>
    </row>
    <row r="40" spans="1:11" ht="63" x14ac:dyDescent="0.25">
      <c r="A40" s="92" t="s">
        <v>227</v>
      </c>
      <c r="B40" s="114" t="s">
        <v>67</v>
      </c>
      <c r="C40" s="125"/>
      <c r="D40" s="125"/>
      <c r="E40" s="125"/>
      <c r="F40" s="53" t="s">
        <v>7</v>
      </c>
      <c r="G40" s="39">
        <v>45</v>
      </c>
      <c r="H40" s="39" t="s">
        <v>108</v>
      </c>
      <c r="I40" s="39">
        <v>54</v>
      </c>
      <c r="J40" s="54">
        <f t="shared" si="2"/>
        <v>120</v>
      </c>
    </row>
    <row r="41" spans="1:11" ht="63" x14ac:dyDescent="0.25">
      <c r="A41" s="92"/>
      <c r="B41" s="114"/>
      <c r="C41" s="125"/>
      <c r="D41" s="125"/>
      <c r="E41" s="125"/>
      <c r="F41" s="38" t="s">
        <v>153</v>
      </c>
      <c r="G41" s="39">
        <v>81.8</v>
      </c>
      <c r="H41" s="39"/>
      <c r="I41" s="39">
        <v>81.8</v>
      </c>
      <c r="J41" s="41">
        <f t="shared" si="2"/>
        <v>100</v>
      </c>
    </row>
    <row r="42" spans="1:11" ht="47.25" x14ac:dyDescent="0.25">
      <c r="A42" s="92"/>
      <c r="B42" s="114"/>
      <c r="C42" s="125"/>
      <c r="D42" s="125"/>
      <c r="E42" s="125"/>
      <c r="F42" s="38" t="s">
        <v>154</v>
      </c>
      <c r="G42" s="39">
        <v>65</v>
      </c>
      <c r="H42" s="39"/>
      <c r="I42" s="39">
        <v>65</v>
      </c>
      <c r="J42" s="41">
        <f t="shared" si="2"/>
        <v>100</v>
      </c>
    </row>
    <row r="43" spans="1:11" s="7" customFormat="1" ht="31.5" x14ac:dyDescent="0.25">
      <c r="A43" s="44" t="s">
        <v>228</v>
      </c>
      <c r="B43" s="38" t="s">
        <v>68</v>
      </c>
      <c r="C43" s="45"/>
      <c r="D43" s="45"/>
      <c r="E43" s="45"/>
      <c r="F43" s="38" t="s">
        <v>155</v>
      </c>
      <c r="G43" s="39">
        <v>40</v>
      </c>
      <c r="H43" s="39"/>
      <c r="I43" s="39">
        <v>40</v>
      </c>
      <c r="J43" s="41">
        <f t="shared" si="2"/>
        <v>100</v>
      </c>
      <c r="K43" s="6"/>
    </row>
    <row r="44" spans="1:11" s="7" customFormat="1" ht="31.5" x14ac:dyDescent="0.25">
      <c r="A44" s="92" t="s">
        <v>411</v>
      </c>
      <c r="B44" s="114" t="s">
        <v>156</v>
      </c>
      <c r="C44" s="99"/>
      <c r="D44" s="99"/>
      <c r="E44" s="99"/>
      <c r="F44" s="38" t="s">
        <v>128</v>
      </c>
      <c r="G44" s="51">
        <v>2850</v>
      </c>
      <c r="H44" s="51"/>
      <c r="I44" s="51">
        <v>2850</v>
      </c>
      <c r="J44" s="41">
        <f t="shared" si="2"/>
        <v>100</v>
      </c>
      <c r="K44" s="6"/>
    </row>
    <row r="45" spans="1:11" s="7" customFormat="1" ht="47.25" x14ac:dyDescent="0.25">
      <c r="A45" s="92"/>
      <c r="B45" s="114"/>
      <c r="C45" s="99"/>
      <c r="D45" s="99"/>
      <c r="E45" s="99"/>
      <c r="F45" s="38" t="s">
        <v>129</v>
      </c>
      <c r="G45" s="39">
        <v>91.2</v>
      </c>
      <c r="H45" s="39"/>
      <c r="I45" s="39">
        <v>91.6</v>
      </c>
      <c r="J45" s="41">
        <f t="shared" si="2"/>
        <v>100.43859649122805</v>
      </c>
      <c r="K45" s="6"/>
    </row>
    <row r="46" spans="1:11" ht="47.25" x14ac:dyDescent="0.25">
      <c r="A46" s="118" t="s">
        <v>229</v>
      </c>
      <c r="B46" s="124" t="s">
        <v>8</v>
      </c>
      <c r="C46" s="123"/>
      <c r="D46" s="123"/>
      <c r="E46" s="123"/>
      <c r="F46" s="33" t="s">
        <v>9</v>
      </c>
      <c r="G46" s="48">
        <v>23</v>
      </c>
      <c r="H46" s="48"/>
      <c r="I46" s="48">
        <v>23</v>
      </c>
      <c r="J46" s="34">
        <f>I46/G46*100</f>
        <v>100</v>
      </c>
    </row>
    <row r="47" spans="1:11" ht="63" x14ac:dyDescent="0.25">
      <c r="A47" s="118"/>
      <c r="B47" s="124"/>
      <c r="C47" s="123"/>
      <c r="D47" s="123"/>
      <c r="E47" s="123"/>
      <c r="F47" s="33" t="s">
        <v>10</v>
      </c>
      <c r="G47" s="48">
        <v>99.5</v>
      </c>
      <c r="H47" s="48">
        <v>100</v>
      </c>
      <c r="I47" s="48">
        <v>100</v>
      </c>
      <c r="J47" s="34">
        <f t="shared" si="2"/>
        <v>100.50251256281406</v>
      </c>
    </row>
    <row r="48" spans="1:11" ht="31.5" x14ac:dyDescent="0.25">
      <c r="A48" s="92" t="s">
        <v>230</v>
      </c>
      <c r="B48" s="114" t="s">
        <v>69</v>
      </c>
      <c r="C48" s="99"/>
      <c r="D48" s="99"/>
      <c r="E48" s="99"/>
      <c r="F48" s="38" t="s">
        <v>11</v>
      </c>
      <c r="G48" s="55">
        <v>95</v>
      </c>
      <c r="H48" s="55" t="s">
        <v>147</v>
      </c>
      <c r="I48" s="55">
        <v>89</v>
      </c>
      <c r="J48" s="56">
        <f t="shared" ref="J48:J75" si="3">I48/G48*100</f>
        <v>93.684210526315795</v>
      </c>
    </row>
    <row r="49" spans="1:11" ht="31.5" x14ac:dyDescent="0.25">
      <c r="A49" s="92"/>
      <c r="B49" s="114"/>
      <c r="C49" s="99"/>
      <c r="D49" s="99"/>
      <c r="E49" s="99"/>
      <c r="F49" s="38" t="s">
        <v>12</v>
      </c>
      <c r="G49" s="51">
        <v>71473</v>
      </c>
      <c r="H49" s="57">
        <v>71473</v>
      </c>
      <c r="I49" s="51">
        <v>71140</v>
      </c>
      <c r="J49" s="56">
        <f t="shared" si="3"/>
        <v>99.534089796146802</v>
      </c>
    </row>
    <row r="50" spans="1:11" ht="31.5" x14ac:dyDescent="0.25">
      <c r="A50" s="92" t="s">
        <v>231</v>
      </c>
      <c r="B50" s="114" t="s">
        <v>70</v>
      </c>
      <c r="C50" s="99"/>
      <c r="D50" s="99"/>
      <c r="E50" s="99"/>
      <c r="F50" s="38" t="s">
        <v>130</v>
      </c>
      <c r="G50" s="39">
        <v>99</v>
      </c>
      <c r="H50" s="39"/>
      <c r="I50" s="39">
        <v>100</v>
      </c>
      <c r="J50" s="56">
        <f t="shared" si="3"/>
        <v>101.01010101010101</v>
      </c>
    </row>
    <row r="51" spans="1:11" ht="63" x14ac:dyDescent="0.25">
      <c r="A51" s="92"/>
      <c r="B51" s="114"/>
      <c r="C51" s="99"/>
      <c r="D51" s="99"/>
      <c r="E51" s="99"/>
      <c r="F51" s="38" t="s">
        <v>13</v>
      </c>
      <c r="G51" s="39">
        <v>18</v>
      </c>
      <c r="H51" s="40"/>
      <c r="I51" s="39">
        <v>19.2</v>
      </c>
      <c r="J51" s="56">
        <f t="shared" si="3"/>
        <v>106.66666666666667</v>
      </c>
    </row>
    <row r="52" spans="1:11" ht="31.5" x14ac:dyDescent="0.25">
      <c r="A52" s="92" t="s">
        <v>232</v>
      </c>
      <c r="B52" s="114" t="s">
        <v>71</v>
      </c>
      <c r="C52" s="99"/>
      <c r="D52" s="99"/>
      <c r="E52" s="99"/>
      <c r="F52" s="38" t="s">
        <v>350</v>
      </c>
      <c r="G52" s="51">
        <v>170</v>
      </c>
      <c r="H52" s="51"/>
      <c r="I52" s="51">
        <v>187</v>
      </c>
      <c r="J52" s="56">
        <f t="shared" si="3"/>
        <v>110.00000000000001</v>
      </c>
      <c r="K52" s="3"/>
    </row>
    <row r="53" spans="1:11" ht="63" x14ac:dyDescent="0.25">
      <c r="A53" s="92"/>
      <c r="B53" s="114"/>
      <c r="C53" s="99"/>
      <c r="D53" s="99"/>
      <c r="E53" s="99"/>
      <c r="F53" s="38" t="s">
        <v>305</v>
      </c>
      <c r="G53" s="42">
        <v>75.099999999999994</v>
      </c>
      <c r="H53" s="43"/>
      <c r="I53" s="42">
        <v>75.099999999999994</v>
      </c>
      <c r="J53" s="56">
        <f t="shared" si="3"/>
        <v>100</v>
      </c>
    </row>
    <row r="54" spans="1:11" ht="47.25" x14ac:dyDescent="0.25">
      <c r="A54" s="44" t="s">
        <v>233</v>
      </c>
      <c r="B54" s="38" t="s">
        <v>72</v>
      </c>
      <c r="C54" s="45"/>
      <c r="D54" s="45"/>
      <c r="E54" s="45"/>
      <c r="F54" s="38" t="s">
        <v>131</v>
      </c>
      <c r="G54" s="39">
        <v>20</v>
      </c>
      <c r="H54" s="39"/>
      <c r="I54" s="39">
        <v>20.100000000000001</v>
      </c>
      <c r="J54" s="41">
        <f t="shared" ref="J54" si="4">I54/G54*100</f>
        <v>100.50000000000001</v>
      </c>
    </row>
    <row r="55" spans="1:11" ht="47.25" x14ac:dyDescent="0.25">
      <c r="A55" s="94" t="s">
        <v>234</v>
      </c>
      <c r="B55" s="101" t="s">
        <v>73</v>
      </c>
      <c r="C55" s="45"/>
      <c r="D55" s="45"/>
      <c r="E55" s="45"/>
      <c r="F55" s="38" t="s">
        <v>181</v>
      </c>
      <c r="G55" s="51">
        <v>25</v>
      </c>
      <c r="H55" s="52"/>
      <c r="I55" s="51">
        <v>47</v>
      </c>
      <c r="J55" s="41">
        <f t="shared" si="3"/>
        <v>188</v>
      </c>
    </row>
    <row r="56" spans="1:11" ht="47.25" x14ac:dyDescent="0.25">
      <c r="A56" s="96"/>
      <c r="B56" s="103"/>
      <c r="C56" s="45"/>
      <c r="D56" s="45"/>
      <c r="E56" s="45"/>
      <c r="F56" s="38" t="s">
        <v>351</v>
      </c>
      <c r="G56" s="51">
        <v>40</v>
      </c>
      <c r="H56" s="52"/>
      <c r="I56" s="51">
        <v>58</v>
      </c>
      <c r="J56" s="41">
        <f t="shared" si="3"/>
        <v>145</v>
      </c>
    </row>
    <row r="57" spans="1:11" ht="47.25" x14ac:dyDescent="0.25">
      <c r="A57" s="92" t="s">
        <v>235</v>
      </c>
      <c r="B57" s="114" t="s">
        <v>182</v>
      </c>
      <c r="C57" s="45"/>
      <c r="D57" s="45"/>
      <c r="E57" s="45"/>
      <c r="F57" s="38" t="s">
        <v>183</v>
      </c>
      <c r="G57" s="51">
        <v>530</v>
      </c>
      <c r="H57" s="52"/>
      <c r="I57" s="51">
        <v>530</v>
      </c>
      <c r="J57" s="41">
        <f t="shared" si="3"/>
        <v>100</v>
      </c>
    </row>
    <row r="58" spans="1:11" ht="31.5" x14ac:dyDescent="0.25">
      <c r="A58" s="92"/>
      <c r="B58" s="114"/>
      <c r="C58" s="45"/>
      <c r="D58" s="45"/>
      <c r="E58" s="45"/>
      <c r="F58" s="38" t="s">
        <v>184</v>
      </c>
      <c r="G58" s="51">
        <v>1418</v>
      </c>
      <c r="H58" s="52"/>
      <c r="I58" s="51">
        <v>1418</v>
      </c>
      <c r="J58" s="41">
        <f t="shared" si="3"/>
        <v>100</v>
      </c>
    </row>
    <row r="59" spans="1:11" ht="15.75" x14ac:dyDescent="0.25">
      <c r="A59" s="118" t="s">
        <v>236</v>
      </c>
      <c r="B59" s="124" t="s">
        <v>14</v>
      </c>
      <c r="C59" s="100"/>
      <c r="D59" s="100"/>
      <c r="E59" s="100"/>
      <c r="F59" s="33" t="s">
        <v>15</v>
      </c>
      <c r="G59" s="48">
        <v>29.1</v>
      </c>
      <c r="H59" s="49"/>
      <c r="I59" s="48">
        <v>29.3</v>
      </c>
      <c r="J59" s="34">
        <f t="shared" si="3"/>
        <v>100.6872852233677</v>
      </c>
    </row>
    <row r="60" spans="1:11" ht="15.75" x14ac:dyDescent="0.25">
      <c r="A60" s="118"/>
      <c r="B60" s="124"/>
      <c r="C60" s="100"/>
      <c r="D60" s="100"/>
      <c r="E60" s="100"/>
      <c r="F60" s="33" t="s">
        <v>132</v>
      </c>
      <c r="G60" s="48">
        <v>1200</v>
      </c>
      <c r="H60" s="49"/>
      <c r="I60" s="48">
        <v>1213.5</v>
      </c>
      <c r="J60" s="34">
        <f t="shared" si="3"/>
        <v>101.125</v>
      </c>
    </row>
    <row r="61" spans="1:11" s="20" customFormat="1" ht="47.25" x14ac:dyDescent="0.25">
      <c r="A61" s="44" t="s">
        <v>237</v>
      </c>
      <c r="B61" s="38" t="s">
        <v>116</v>
      </c>
      <c r="C61" s="45"/>
      <c r="D61" s="45"/>
      <c r="E61" s="45"/>
      <c r="F61" s="53" t="s">
        <v>306</v>
      </c>
      <c r="G61" s="58">
        <v>184.33500000000001</v>
      </c>
      <c r="H61" s="58"/>
      <c r="I61" s="58">
        <v>188.54</v>
      </c>
      <c r="J61" s="54">
        <f t="shared" si="3"/>
        <v>102.28117286462147</v>
      </c>
      <c r="K61" s="19"/>
    </row>
    <row r="62" spans="1:11" s="1" customFormat="1" ht="31.5" x14ac:dyDescent="0.25">
      <c r="A62" s="94" t="s">
        <v>238</v>
      </c>
      <c r="B62" s="101" t="s">
        <v>307</v>
      </c>
      <c r="C62" s="45"/>
      <c r="D62" s="45"/>
      <c r="E62" s="45"/>
      <c r="F62" s="53" t="s">
        <v>308</v>
      </c>
      <c r="G62" s="59">
        <v>7</v>
      </c>
      <c r="H62" s="59"/>
      <c r="I62" s="59">
        <v>7</v>
      </c>
      <c r="J62" s="54">
        <f>G62/I62*100</f>
        <v>100</v>
      </c>
      <c r="K62" s="4"/>
    </row>
    <row r="63" spans="1:11" s="1" customFormat="1" ht="31.5" x14ac:dyDescent="0.25">
      <c r="A63" s="96"/>
      <c r="B63" s="103"/>
      <c r="C63" s="45"/>
      <c r="D63" s="45"/>
      <c r="E63" s="45"/>
      <c r="F63" s="53" t="s">
        <v>294</v>
      </c>
      <c r="G63" s="59">
        <v>56</v>
      </c>
      <c r="H63" s="60"/>
      <c r="I63" s="59">
        <v>56</v>
      </c>
      <c r="J63" s="54">
        <f>G63/I63*100</f>
        <v>100</v>
      </c>
      <c r="K63" s="4"/>
    </row>
    <row r="64" spans="1:11" s="7" customFormat="1" ht="63" x14ac:dyDescent="0.25">
      <c r="A64" s="44" t="s">
        <v>239</v>
      </c>
      <c r="B64" s="38" t="s">
        <v>74</v>
      </c>
      <c r="C64" s="45"/>
      <c r="D64" s="45"/>
      <c r="E64" s="45"/>
      <c r="F64" s="38" t="s">
        <v>185</v>
      </c>
      <c r="G64" s="39">
        <v>9</v>
      </c>
      <c r="H64" s="40" t="s">
        <v>108</v>
      </c>
      <c r="I64" s="39">
        <v>9.3000000000000007</v>
      </c>
      <c r="J64" s="54">
        <f t="shared" si="3"/>
        <v>103.33333333333334</v>
      </c>
      <c r="K64" s="6"/>
    </row>
    <row r="65" spans="1:11" s="7" customFormat="1" ht="63" x14ac:dyDescent="0.25">
      <c r="A65" s="44" t="s">
        <v>240</v>
      </c>
      <c r="B65" s="38" t="s">
        <v>75</v>
      </c>
      <c r="C65" s="45"/>
      <c r="D65" s="45"/>
      <c r="E65" s="45"/>
      <c r="F65" s="61" t="s">
        <v>445</v>
      </c>
      <c r="G65" s="62">
        <v>460</v>
      </c>
      <c r="H65" s="63"/>
      <c r="I65" s="62">
        <v>450</v>
      </c>
      <c r="J65" s="64">
        <f t="shared" si="3"/>
        <v>97.826086956521735</v>
      </c>
      <c r="K65" s="6"/>
    </row>
    <row r="66" spans="1:11" s="7" customFormat="1" ht="31.5" x14ac:dyDescent="0.25">
      <c r="A66" s="94" t="s">
        <v>241</v>
      </c>
      <c r="B66" s="101" t="s">
        <v>76</v>
      </c>
      <c r="C66" s="45"/>
      <c r="D66" s="45"/>
      <c r="E66" s="45"/>
      <c r="F66" s="38" t="s">
        <v>16</v>
      </c>
      <c r="G66" s="51">
        <v>2</v>
      </c>
      <c r="H66" s="51" t="s">
        <v>108</v>
      </c>
      <c r="I66" s="51">
        <v>3</v>
      </c>
      <c r="J66" s="41">
        <f t="shared" si="3"/>
        <v>150</v>
      </c>
      <c r="K66" s="6"/>
    </row>
    <row r="67" spans="1:11" s="7" customFormat="1" ht="63" x14ac:dyDescent="0.25">
      <c r="A67" s="96"/>
      <c r="B67" s="103"/>
      <c r="C67" s="45"/>
      <c r="D67" s="45"/>
      <c r="E67" s="45"/>
      <c r="F67" s="38" t="s">
        <v>446</v>
      </c>
      <c r="G67" s="51">
        <v>69</v>
      </c>
      <c r="H67" s="51"/>
      <c r="I67" s="51">
        <v>72</v>
      </c>
      <c r="J67" s="41">
        <f t="shared" si="3"/>
        <v>104.34782608695652</v>
      </c>
      <c r="K67" s="6"/>
    </row>
    <row r="68" spans="1:11" s="7" customFormat="1" ht="110.25" x14ac:dyDescent="0.25">
      <c r="A68" s="44" t="s">
        <v>356</v>
      </c>
      <c r="B68" s="38" t="s">
        <v>77</v>
      </c>
      <c r="C68" s="45"/>
      <c r="D68" s="45"/>
      <c r="E68" s="45"/>
      <c r="F68" s="38" t="s">
        <v>352</v>
      </c>
      <c r="G68" s="51">
        <v>158</v>
      </c>
      <c r="H68" s="52" t="s">
        <v>108</v>
      </c>
      <c r="I68" s="51">
        <v>158</v>
      </c>
      <c r="J68" s="41">
        <f t="shared" si="3"/>
        <v>100</v>
      </c>
      <c r="K68" s="6"/>
    </row>
    <row r="69" spans="1:11" s="7" customFormat="1" ht="94.5" x14ac:dyDescent="0.25">
      <c r="A69" s="65" t="s">
        <v>359</v>
      </c>
      <c r="B69" s="66" t="s">
        <v>78</v>
      </c>
      <c r="C69" s="45"/>
      <c r="D69" s="45"/>
      <c r="E69" s="45"/>
      <c r="F69" s="38" t="s">
        <v>189</v>
      </c>
      <c r="G69" s="51">
        <v>11</v>
      </c>
      <c r="H69" s="52"/>
      <c r="I69" s="51">
        <v>11</v>
      </c>
      <c r="J69" s="41">
        <f t="shared" si="3"/>
        <v>100</v>
      </c>
      <c r="K69" s="6"/>
    </row>
    <row r="70" spans="1:11" s="7" customFormat="1" ht="47.25" x14ac:dyDescent="0.25">
      <c r="A70" s="44" t="s">
        <v>412</v>
      </c>
      <c r="B70" s="38" t="s">
        <v>186</v>
      </c>
      <c r="C70" s="45"/>
      <c r="D70" s="45"/>
      <c r="E70" s="45"/>
      <c r="F70" s="38" t="s">
        <v>143</v>
      </c>
      <c r="G70" s="39">
        <v>24</v>
      </c>
      <c r="H70" s="40"/>
      <c r="I70" s="39">
        <v>25.5</v>
      </c>
      <c r="J70" s="41">
        <f t="shared" si="3"/>
        <v>106.25</v>
      </c>
      <c r="K70" s="6"/>
    </row>
    <row r="71" spans="1:11" s="7" customFormat="1" ht="110.25" x14ac:dyDescent="0.25">
      <c r="A71" s="44" t="s">
        <v>413</v>
      </c>
      <c r="B71" s="38" t="s">
        <v>187</v>
      </c>
      <c r="C71" s="45"/>
      <c r="D71" s="45"/>
      <c r="E71" s="45"/>
      <c r="F71" s="38" t="s">
        <v>353</v>
      </c>
      <c r="G71" s="39">
        <v>40</v>
      </c>
      <c r="H71" s="40"/>
      <c r="I71" s="39">
        <v>83</v>
      </c>
      <c r="J71" s="41">
        <f t="shared" si="3"/>
        <v>207.50000000000003</v>
      </c>
      <c r="K71" s="6"/>
    </row>
    <row r="72" spans="1:11" s="7" customFormat="1" ht="47.25" x14ac:dyDescent="0.25">
      <c r="A72" s="94" t="s">
        <v>414</v>
      </c>
      <c r="B72" s="101" t="s">
        <v>188</v>
      </c>
      <c r="C72" s="45"/>
      <c r="D72" s="45"/>
      <c r="E72" s="45"/>
      <c r="F72" s="38" t="s">
        <v>133</v>
      </c>
      <c r="G72" s="39">
        <v>3</v>
      </c>
      <c r="H72" s="40"/>
      <c r="I72" s="39">
        <v>3</v>
      </c>
      <c r="J72" s="41">
        <f t="shared" si="3"/>
        <v>100</v>
      </c>
      <c r="K72" s="6"/>
    </row>
    <row r="73" spans="1:11" s="7" customFormat="1" ht="31.5" x14ac:dyDescent="0.25">
      <c r="A73" s="96"/>
      <c r="B73" s="103"/>
      <c r="C73" s="45"/>
      <c r="D73" s="45"/>
      <c r="E73" s="45"/>
      <c r="F73" s="38" t="s">
        <v>335</v>
      </c>
      <c r="G73" s="39">
        <v>95.3</v>
      </c>
      <c r="H73" s="40"/>
      <c r="I73" s="39">
        <v>95.3</v>
      </c>
      <c r="J73" s="41">
        <f t="shared" si="3"/>
        <v>100</v>
      </c>
      <c r="K73" s="6"/>
    </row>
    <row r="74" spans="1:11" s="9" customFormat="1" ht="78.75" x14ac:dyDescent="0.25">
      <c r="A74" s="44" t="s">
        <v>415</v>
      </c>
      <c r="B74" s="61" t="s">
        <v>215</v>
      </c>
      <c r="C74" s="67"/>
      <c r="D74" s="67"/>
      <c r="E74" s="67"/>
      <c r="F74" s="61" t="s">
        <v>17</v>
      </c>
      <c r="G74" s="68">
        <v>300</v>
      </c>
      <c r="H74" s="69" t="s">
        <v>108</v>
      </c>
      <c r="I74" s="68">
        <v>360</v>
      </c>
      <c r="J74" s="64">
        <f t="shared" si="3"/>
        <v>120</v>
      </c>
      <c r="K74" s="8"/>
    </row>
    <row r="75" spans="1:11" s="9" customFormat="1" ht="117" customHeight="1" x14ac:dyDescent="0.25">
      <c r="A75" s="70" t="s">
        <v>416</v>
      </c>
      <c r="B75" s="71" t="s">
        <v>354</v>
      </c>
      <c r="C75" s="67"/>
      <c r="D75" s="67"/>
      <c r="E75" s="67"/>
      <c r="F75" s="61" t="s">
        <v>355</v>
      </c>
      <c r="G75" s="68">
        <v>3</v>
      </c>
      <c r="H75" s="69"/>
      <c r="I75" s="68">
        <v>3</v>
      </c>
      <c r="J75" s="64">
        <f t="shared" si="3"/>
        <v>100</v>
      </c>
      <c r="K75" s="8"/>
    </row>
    <row r="76" spans="1:11" ht="52.5" customHeight="1" x14ac:dyDescent="0.25">
      <c r="A76" s="118" t="s">
        <v>216</v>
      </c>
      <c r="B76" s="124" t="s">
        <v>18</v>
      </c>
      <c r="C76" s="100"/>
      <c r="D76" s="100"/>
      <c r="E76" s="100"/>
      <c r="F76" s="33" t="s">
        <v>134</v>
      </c>
      <c r="G76" s="48">
        <v>1</v>
      </c>
      <c r="H76" s="49"/>
      <c r="I76" s="48">
        <v>0.8</v>
      </c>
      <c r="J76" s="34">
        <f>G76/I76*100</f>
        <v>125</v>
      </c>
    </row>
    <row r="77" spans="1:11" ht="54.75" customHeight="1" x14ac:dyDescent="0.25">
      <c r="A77" s="118"/>
      <c r="B77" s="124"/>
      <c r="C77" s="100"/>
      <c r="D77" s="100"/>
      <c r="E77" s="100"/>
      <c r="F77" s="33" t="s">
        <v>453</v>
      </c>
      <c r="G77" s="48">
        <v>70</v>
      </c>
      <c r="H77" s="48">
        <v>70</v>
      </c>
      <c r="I77" s="48">
        <v>71</v>
      </c>
      <c r="J77" s="34">
        <f>I77/G77*100</f>
        <v>101.42857142857142</v>
      </c>
    </row>
    <row r="78" spans="1:11" s="1" customFormat="1" ht="31.5" x14ac:dyDescent="0.25">
      <c r="A78" s="92" t="s">
        <v>242</v>
      </c>
      <c r="B78" s="114" t="s">
        <v>79</v>
      </c>
      <c r="C78" s="133"/>
      <c r="D78" s="133"/>
      <c r="E78" s="133"/>
      <c r="F78" s="53" t="s">
        <v>454</v>
      </c>
      <c r="G78" s="58">
        <v>0.5</v>
      </c>
      <c r="H78" s="58"/>
      <c r="I78" s="58">
        <v>0.4</v>
      </c>
      <c r="J78" s="54">
        <f>G78/I78*100</f>
        <v>125</v>
      </c>
      <c r="K78" s="4"/>
    </row>
    <row r="79" spans="1:11" ht="47.25" x14ac:dyDescent="0.25">
      <c r="A79" s="92"/>
      <c r="B79" s="114"/>
      <c r="C79" s="133"/>
      <c r="D79" s="133"/>
      <c r="E79" s="133"/>
      <c r="F79" s="38" t="s">
        <v>19</v>
      </c>
      <c r="G79" s="39">
        <v>75</v>
      </c>
      <c r="H79" s="39">
        <v>75</v>
      </c>
      <c r="I79" s="39">
        <v>81.400000000000006</v>
      </c>
      <c r="J79" s="54">
        <f t="shared" ref="J79:J83" si="5">I79/G79*100</f>
        <v>108.53333333333335</v>
      </c>
    </row>
    <row r="80" spans="1:11" s="7" customFormat="1" ht="31.5" x14ac:dyDescent="0.25">
      <c r="A80" s="44" t="s">
        <v>243</v>
      </c>
      <c r="B80" s="38" t="s">
        <v>80</v>
      </c>
      <c r="C80" s="45"/>
      <c r="D80" s="45"/>
      <c r="E80" s="45"/>
      <c r="F80" s="38" t="s">
        <v>309</v>
      </c>
      <c r="G80" s="39">
        <v>88</v>
      </c>
      <c r="H80" s="40"/>
      <c r="I80" s="39">
        <v>88.7</v>
      </c>
      <c r="J80" s="54">
        <f t="shared" si="5"/>
        <v>100.79545454545456</v>
      </c>
      <c r="K80" s="6"/>
    </row>
    <row r="81" spans="1:11" ht="47.25" x14ac:dyDescent="0.25">
      <c r="A81" s="92" t="s">
        <v>244</v>
      </c>
      <c r="B81" s="114" t="s">
        <v>81</v>
      </c>
      <c r="C81" s="99"/>
      <c r="D81" s="99"/>
      <c r="E81" s="135"/>
      <c r="F81" s="38" t="s">
        <v>20</v>
      </c>
      <c r="G81" s="39">
        <v>70</v>
      </c>
      <c r="H81" s="39">
        <v>70</v>
      </c>
      <c r="I81" s="39">
        <v>70</v>
      </c>
      <c r="J81" s="54">
        <f t="shared" si="5"/>
        <v>100</v>
      </c>
    </row>
    <row r="82" spans="1:11" ht="63" x14ac:dyDescent="0.25">
      <c r="A82" s="92"/>
      <c r="B82" s="114"/>
      <c r="C82" s="99"/>
      <c r="D82" s="99"/>
      <c r="E82" s="135"/>
      <c r="F82" s="38" t="s">
        <v>148</v>
      </c>
      <c r="G82" s="39">
        <v>20</v>
      </c>
      <c r="H82" s="39">
        <v>20</v>
      </c>
      <c r="I82" s="39">
        <v>20</v>
      </c>
      <c r="J82" s="41">
        <f t="shared" si="5"/>
        <v>100</v>
      </c>
    </row>
    <row r="83" spans="1:11" ht="63" x14ac:dyDescent="0.25">
      <c r="A83" s="44" t="s">
        <v>245</v>
      </c>
      <c r="B83" s="38" t="s">
        <v>117</v>
      </c>
      <c r="C83" s="45"/>
      <c r="D83" s="45"/>
      <c r="E83" s="45"/>
      <c r="F83" s="38" t="s">
        <v>209</v>
      </c>
      <c r="G83" s="39">
        <v>48</v>
      </c>
      <c r="H83" s="40"/>
      <c r="I83" s="39">
        <v>69</v>
      </c>
      <c r="J83" s="41">
        <f t="shared" si="5"/>
        <v>143.75</v>
      </c>
    </row>
    <row r="84" spans="1:11" s="7" customFormat="1" ht="31.5" x14ac:dyDescent="0.25">
      <c r="A84" s="44" t="s">
        <v>246</v>
      </c>
      <c r="B84" s="38" t="s">
        <v>118</v>
      </c>
      <c r="C84" s="45"/>
      <c r="D84" s="45"/>
      <c r="E84" s="45"/>
      <c r="F84" s="61" t="s">
        <v>191</v>
      </c>
      <c r="G84" s="62">
        <v>34</v>
      </c>
      <c r="H84" s="63"/>
      <c r="I84" s="62">
        <v>21</v>
      </c>
      <c r="J84" s="64">
        <f>G84/I84*100</f>
        <v>161.9047619047619</v>
      </c>
      <c r="K84" s="6"/>
    </row>
    <row r="85" spans="1:11" s="7" customFormat="1" ht="63" x14ac:dyDescent="0.25">
      <c r="A85" s="44" t="s">
        <v>247</v>
      </c>
      <c r="B85" s="38" t="s">
        <v>357</v>
      </c>
      <c r="C85" s="45"/>
      <c r="D85" s="45"/>
      <c r="E85" s="45"/>
      <c r="F85" s="61" t="s">
        <v>358</v>
      </c>
      <c r="G85" s="39">
        <v>50</v>
      </c>
      <c r="H85" s="39"/>
      <c r="I85" s="39">
        <v>81</v>
      </c>
      <c r="J85" s="64">
        <f>I85/G85*100</f>
        <v>162</v>
      </c>
      <c r="K85" s="6"/>
    </row>
    <row r="86" spans="1:11" s="7" customFormat="1" ht="63" x14ac:dyDescent="0.25">
      <c r="A86" s="44" t="s">
        <v>248</v>
      </c>
      <c r="B86" s="38" t="s">
        <v>360</v>
      </c>
      <c r="C86" s="45"/>
      <c r="D86" s="45"/>
      <c r="E86" s="45"/>
      <c r="F86" s="61" t="s">
        <v>361</v>
      </c>
      <c r="G86" s="62">
        <v>290000</v>
      </c>
      <c r="H86" s="63"/>
      <c r="I86" s="62">
        <v>319529</v>
      </c>
      <c r="J86" s="64">
        <f>I86/G86*100</f>
        <v>110.18241379310345</v>
      </c>
      <c r="K86" s="6"/>
    </row>
    <row r="87" spans="1:11" ht="31.5" x14ac:dyDescent="0.25">
      <c r="A87" s="118" t="s">
        <v>249</v>
      </c>
      <c r="B87" s="124" t="s">
        <v>21</v>
      </c>
      <c r="C87" s="123"/>
      <c r="D87" s="123"/>
      <c r="E87" s="123"/>
      <c r="F87" s="33" t="s">
        <v>367</v>
      </c>
      <c r="G87" s="48">
        <v>91</v>
      </c>
      <c r="H87" s="49"/>
      <c r="I87" s="48">
        <v>91</v>
      </c>
      <c r="J87" s="34">
        <f t="shared" ref="J87:J115" si="6">I87/G87*100</f>
        <v>100</v>
      </c>
    </row>
    <row r="88" spans="1:11" ht="31.5" x14ac:dyDescent="0.25">
      <c r="A88" s="118"/>
      <c r="B88" s="124"/>
      <c r="C88" s="123"/>
      <c r="D88" s="123"/>
      <c r="E88" s="123"/>
      <c r="F88" s="33" t="s">
        <v>157</v>
      </c>
      <c r="G88" s="48">
        <v>8</v>
      </c>
      <c r="H88" s="49"/>
      <c r="I88" s="48">
        <v>8</v>
      </c>
      <c r="J88" s="34">
        <f t="shared" si="6"/>
        <v>100</v>
      </c>
    </row>
    <row r="89" spans="1:11" ht="78.75" x14ac:dyDescent="0.25">
      <c r="A89" s="118"/>
      <c r="B89" s="124"/>
      <c r="C89" s="123"/>
      <c r="D89" s="123"/>
      <c r="E89" s="123"/>
      <c r="F89" s="33" t="s">
        <v>104</v>
      </c>
      <c r="G89" s="48">
        <v>100</v>
      </c>
      <c r="H89" s="49"/>
      <c r="I89" s="48">
        <v>100</v>
      </c>
      <c r="J89" s="34">
        <f t="shared" si="6"/>
        <v>100</v>
      </c>
      <c r="K89" s="6"/>
    </row>
    <row r="90" spans="1:11" ht="31.5" x14ac:dyDescent="0.25">
      <c r="A90" s="92" t="s">
        <v>250</v>
      </c>
      <c r="B90" s="114" t="s">
        <v>82</v>
      </c>
      <c r="C90" s="50"/>
      <c r="D90" s="50"/>
      <c r="E90" s="50"/>
      <c r="F90" s="38" t="s">
        <v>22</v>
      </c>
      <c r="G90" s="39">
        <v>900</v>
      </c>
      <c r="H90" s="40"/>
      <c r="I90" s="39">
        <v>987.9</v>
      </c>
      <c r="J90" s="41">
        <f t="shared" si="6"/>
        <v>109.76666666666665</v>
      </c>
    </row>
    <row r="91" spans="1:11" ht="31.5" x14ac:dyDescent="0.25">
      <c r="A91" s="92"/>
      <c r="B91" s="114"/>
      <c r="C91" s="50"/>
      <c r="D91" s="50"/>
      <c r="E91" s="50"/>
      <c r="F91" s="38" t="s">
        <v>158</v>
      </c>
      <c r="G91" s="51">
        <v>500</v>
      </c>
      <c r="H91" s="52"/>
      <c r="I91" s="51">
        <v>527</v>
      </c>
      <c r="J91" s="41">
        <f t="shared" si="6"/>
        <v>105.4</v>
      </c>
    </row>
    <row r="92" spans="1:11" ht="15.75" x14ac:dyDescent="0.25">
      <c r="A92" s="94" t="s">
        <v>251</v>
      </c>
      <c r="B92" s="101" t="s">
        <v>83</v>
      </c>
      <c r="C92" s="50"/>
      <c r="D92" s="50"/>
      <c r="E92" s="50"/>
      <c r="F92" s="38" t="s">
        <v>159</v>
      </c>
      <c r="G92" s="51">
        <v>68</v>
      </c>
      <c r="H92" s="52" t="s">
        <v>108</v>
      </c>
      <c r="I92" s="51">
        <v>68</v>
      </c>
      <c r="J92" s="41">
        <f t="shared" si="6"/>
        <v>100</v>
      </c>
    </row>
    <row r="93" spans="1:11" s="7" customFormat="1" ht="31.5" x14ac:dyDescent="0.25">
      <c r="A93" s="95"/>
      <c r="B93" s="102"/>
      <c r="C93" s="45"/>
      <c r="D93" s="45"/>
      <c r="E93" s="45"/>
      <c r="F93" s="38" t="s">
        <v>160</v>
      </c>
      <c r="G93" s="51">
        <v>211</v>
      </c>
      <c r="H93" s="52"/>
      <c r="I93" s="51">
        <v>228</v>
      </c>
      <c r="J93" s="41">
        <f t="shared" si="6"/>
        <v>108.0568720379147</v>
      </c>
      <c r="K93" s="6"/>
    </row>
    <row r="94" spans="1:11" s="7" customFormat="1" ht="31.5" x14ac:dyDescent="0.25">
      <c r="A94" s="44" t="s">
        <v>252</v>
      </c>
      <c r="B94" s="38" t="s">
        <v>84</v>
      </c>
      <c r="C94" s="45"/>
      <c r="D94" s="45"/>
      <c r="E94" s="45"/>
      <c r="F94" s="38" t="s">
        <v>301</v>
      </c>
      <c r="G94" s="51">
        <v>1122</v>
      </c>
      <c r="H94" s="52" t="s">
        <v>110</v>
      </c>
      <c r="I94" s="51">
        <v>1130</v>
      </c>
      <c r="J94" s="41">
        <f t="shared" si="6"/>
        <v>100.71301247771835</v>
      </c>
      <c r="K94" s="6"/>
    </row>
    <row r="95" spans="1:11" s="7" customFormat="1" ht="31.5" x14ac:dyDescent="0.25">
      <c r="A95" s="94" t="s">
        <v>253</v>
      </c>
      <c r="B95" s="101" t="s">
        <v>85</v>
      </c>
      <c r="C95" s="45"/>
      <c r="D95" s="45"/>
      <c r="E95" s="45"/>
      <c r="F95" s="38" t="s">
        <v>302</v>
      </c>
      <c r="G95" s="39">
        <v>85</v>
      </c>
      <c r="H95" s="39">
        <v>8398.2999999999993</v>
      </c>
      <c r="I95" s="39">
        <v>87</v>
      </c>
      <c r="J95" s="41">
        <f t="shared" si="6"/>
        <v>102.35294117647058</v>
      </c>
      <c r="K95" s="6"/>
    </row>
    <row r="96" spans="1:11" s="7" customFormat="1" ht="47.25" x14ac:dyDescent="0.25">
      <c r="A96" s="96"/>
      <c r="B96" s="103"/>
      <c r="C96" s="45"/>
      <c r="D96" s="45"/>
      <c r="E96" s="45"/>
      <c r="F96" s="38" t="s">
        <v>362</v>
      </c>
      <c r="G96" s="39">
        <v>8350</v>
      </c>
      <c r="H96" s="39"/>
      <c r="I96" s="39">
        <v>8101.1</v>
      </c>
      <c r="J96" s="41">
        <f t="shared" si="6"/>
        <v>97.019161676646718</v>
      </c>
      <c r="K96" s="6"/>
    </row>
    <row r="97" spans="1:11" ht="31.5" x14ac:dyDescent="0.25">
      <c r="A97" s="92" t="s">
        <v>417</v>
      </c>
      <c r="B97" s="114" t="s">
        <v>86</v>
      </c>
      <c r="C97" s="50"/>
      <c r="D97" s="50"/>
      <c r="E97" s="50"/>
      <c r="F97" s="38" t="s">
        <v>303</v>
      </c>
      <c r="G97" s="51">
        <v>383</v>
      </c>
      <c r="H97" s="52"/>
      <c r="I97" s="51">
        <v>383</v>
      </c>
      <c r="J97" s="41">
        <f t="shared" si="6"/>
        <v>100</v>
      </c>
    </row>
    <row r="98" spans="1:11" s="7" customFormat="1" ht="47.25" x14ac:dyDescent="0.25">
      <c r="A98" s="92"/>
      <c r="B98" s="114"/>
      <c r="C98" s="45"/>
      <c r="D98" s="45"/>
      <c r="E98" s="45"/>
      <c r="F98" s="38" t="s">
        <v>363</v>
      </c>
      <c r="G98" s="42">
        <v>64.099999999999994</v>
      </c>
      <c r="H98" s="43"/>
      <c r="I98" s="42">
        <v>64.099999999999994</v>
      </c>
      <c r="J98" s="41">
        <f t="shared" si="6"/>
        <v>100</v>
      </c>
      <c r="K98" s="6"/>
    </row>
    <row r="99" spans="1:11" ht="31.5" x14ac:dyDescent="0.25">
      <c r="A99" s="94" t="s">
        <v>418</v>
      </c>
      <c r="B99" s="101" t="s">
        <v>87</v>
      </c>
      <c r="C99" s="50"/>
      <c r="D99" s="50"/>
      <c r="E99" s="50"/>
      <c r="F99" s="38" t="s">
        <v>210</v>
      </c>
      <c r="G99" s="39">
        <v>110</v>
      </c>
      <c r="H99" s="42">
        <v>257132</v>
      </c>
      <c r="I99" s="42">
        <v>110.2</v>
      </c>
      <c r="J99" s="41">
        <f t="shared" si="6"/>
        <v>100.18181818181819</v>
      </c>
    </row>
    <row r="100" spans="1:11" ht="31.5" x14ac:dyDescent="0.25">
      <c r="A100" s="96"/>
      <c r="B100" s="103"/>
      <c r="C100" s="50"/>
      <c r="D100" s="50"/>
      <c r="E100" s="50"/>
      <c r="F100" s="38" t="s">
        <v>364</v>
      </c>
      <c r="G100" s="51">
        <v>81.400000000000006</v>
      </c>
      <c r="H100" s="51"/>
      <c r="I100" s="51">
        <v>81.400000000000006</v>
      </c>
      <c r="J100" s="41">
        <f t="shared" si="6"/>
        <v>100</v>
      </c>
    </row>
    <row r="101" spans="1:11" s="7" customFormat="1" ht="47.25" x14ac:dyDescent="0.25">
      <c r="A101" s="44" t="s">
        <v>419</v>
      </c>
      <c r="B101" s="38" t="s">
        <v>88</v>
      </c>
      <c r="C101" s="45"/>
      <c r="D101" s="45"/>
      <c r="E101" s="45"/>
      <c r="F101" s="38" t="s">
        <v>161</v>
      </c>
      <c r="G101" s="51">
        <v>1120</v>
      </c>
      <c r="H101" s="51"/>
      <c r="I101" s="51">
        <v>1127</v>
      </c>
      <c r="J101" s="41">
        <f t="shared" si="6"/>
        <v>100.62500000000001</v>
      </c>
      <c r="K101" s="6"/>
    </row>
    <row r="102" spans="1:11" s="7" customFormat="1" ht="47.25" x14ac:dyDescent="0.25">
      <c r="A102" s="92" t="s">
        <v>420</v>
      </c>
      <c r="B102" s="114" t="s">
        <v>89</v>
      </c>
      <c r="C102" s="45"/>
      <c r="D102" s="45"/>
      <c r="E102" s="45"/>
      <c r="F102" s="38" t="s">
        <v>105</v>
      </c>
      <c r="G102" s="39">
        <v>95</v>
      </c>
      <c r="H102" s="39"/>
      <c r="I102" s="39">
        <v>95</v>
      </c>
      <c r="J102" s="41">
        <f t="shared" si="6"/>
        <v>100</v>
      </c>
      <c r="K102" s="6"/>
    </row>
    <row r="103" spans="1:11" s="7" customFormat="1" ht="15.75" x14ac:dyDescent="0.25">
      <c r="A103" s="92"/>
      <c r="B103" s="114"/>
      <c r="C103" s="45"/>
      <c r="D103" s="45"/>
      <c r="E103" s="45"/>
      <c r="F103" s="38" t="s">
        <v>162</v>
      </c>
      <c r="G103" s="39">
        <v>43</v>
      </c>
      <c r="H103" s="39"/>
      <c r="I103" s="39">
        <v>43</v>
      </c>
      <c r="J103" s="41">
        <f t="shared" si="6"/>
        <v>100</v>
      </c>
      <c r="K103" s="6"/>
    </row>
    <row r="104" spans="1:11" s="7" customFormat="1" ht="47.25" x14ac:dyDescent="0.25">
      <c r="A104" s="92" t="s">
        <v>421</v>
      </c>
      <c r="B104" s="114" t="s">
        <v>90</v>
      </c>
      <c r="C104" s="45"/>
      <c r="D104" s="45"/>
      <c r="E104" s="45"/>
      <c r="F104" s="38" t="s">
        <v>106</v>
      </c>
      <c r="G104" s="51">
        <v>14740</v>
      </c>
      <c r="H104" s="51">
        <v>14440</v>
      </c>
      <c r="I104" s="51">
        <v>14740</v>
      </c>
      <c r="J104" s="41">
        <f t="shared" si="6"/>
        <v>100</v>
      </c>
      <c r="K104" s="6"/>
    </row>
    <row r="105" spans="1:11" s="7" customFormat="1" ht="63" x14ac:dyDescent="0.25">
      <c r="A105" s="92"/>
      <c r="B105" s="114"/>
      <c r="C105" s="45"/>
      <c r="D105" s="45"/>
      <c r="E105" s="45"/>
      <c r="F105" s="38" t="s">
        <v>163</v>
      </c>
      <c r="G105" s="51">
        <v>7960</v>
      </c>
      <c r="H105" s="51"/>
      <c r="I105" s="51">
        <v>7960</v>
      </c>
      <c r="J105" s="41">
        <f t="shared" si="6"/>
        <v>100</v>
      </c>
      <c r="K105" s="6"/>
    </row>
    <row r="106" spans="1:11" s="7" customFormat="1" ht="47.25" x14ac:dyDescent="0.25">
      <c r="A106" s="44" t="s">
        <v>422</v>
      </c>
      <c r="B106" s="38" t="s">
        <v>91</v>
      </c>
      <c r="C106" s="45"/>
      <c r="D106" s="45"/>
      <c r="E106" s="45"/>
      <c r="F106" s="38" t="s">
        <v>164</v>
      </c>
      <c r="G106" s="51">
        <v>22</v>
      </c>
      <c r="H106" s="51">
        <v>10</v>
      </c>
      <c r="I106" s="51">
        <v>22</v>
      </c>
      <c r="J106" s="41">
        <f t="shared" si="6"/>
        <v>100</v>
      </c>
      <c r="K106" s="6"/>
    </row>
    <row r="107" spans="1:11" s="7" customFormat="1" ht="31.5" x14ac:dyDescent="0.25">
      <c r="A107" s="92" t="s">
        <v>423</v>
      </c>
      <c r="B107" s="114" t="s">
        <v>92</v>
      </c>
      <c r="C107" s="45"/>
      <c r="D107" s="45"/>
      <c r="E107" s="45"/>
      <c r="F107" s="53" t="s">
        <v>165</v>
      </c>
      <c r="G107" s="51">
        <v>23</v>
      </c>
      <c r="H107" s="51"/>
      <c r="I107" s="51">
        <v>23</v>
      </c>
      <c r="J107" s="54">
        <f>I107/G107*100</f>
        <v>100</v>
      </c>
      <c r="K107" s="6"/>
    </row>
    <row r="108" spans="1:11" s="7" customFormat="1" ht="31.5" x14ac:dyDescent="0.25">
      <c r="A108" s="92"/>
      <c r="B108" s="114"/>
      <c r="C108" s="45"/>
      <c r="D108" s="45"/>
      <c r="E108" s="45"/>
      <c r="F108" s="53" t="s">
        <v>365</v>
      </c>
      <c r="G108" s="51">
        <v>2200</v>
      </c>
      <c r="H108" s="51">
        <v>8103</v>
      </c>
      <c r="I108" s="51">
        <v>2200</v>
      </c>
      <c r="J108" s="54">
        <f>I108/G108*100</f>
        <v>100</v>
      </c>
      <c r="K108" s="6"/>
    </row>
    <row r="109" spans="1:11" s="7" customFormat="1" ht="63" x14ac:dyDescent="0.25">
      <c r="A109" s="44" t="s">
        <v>424</v>
      </c>
      <c r="B109" s="38" t="s">
        <v>93</v>
      </c>
      <c r="C109" s="45"/>
      <c r="D109" s="45"/>
      <c r="E109" s="45"/>
      <c r="F109" s="38" t="s">
        <v>23</v>
      </c>
      <c r="G109" s="51">
        <v>26</v>
      </c>
      <c r="H109" s="51">
        <v>26</v>
      </c>
      <c r="I109" s="51">
        <v>30</v>
      </c>
      <c r="J109" s="41">
        <f t="shared" si="6"/>
        <v>115.38461538461537</v>
      </c>
      <c r="K109" s="6"/>
    </row>
    <row r="110" spans="1:11" s="7" customFormat="1" ht="31.5" x14ac:dyDescent="0.25">
      <c r="A110" s="94" t="s">
        <v>425</v>
      </c>
      <c r="B110" s="101" t="s">
        <v>94</v>
      </c>
      <c r="C110" s="45"/>
      <c r="D110" s="45"/>
      <c r="E110" s="45"/>
      <c r="F110" s="38" t="s">
        <v>366</v>
      </c>
      <c r="G110" s="51">
        <v>63000</v>
      </c>
      <c r="H110" s="51"/>
      <c r="I110" s="51">
        <v>64000</v>
      </c>
      <c r="J110" s="41">
        <f t="shared" si="6"/>
        <v>101.58730158730158</v>
      </c>
      <c r="K110" s="6"/>
    </row>
    <row r="111" spans="1:11" s="7" customFormat="1" ht="31.5" x14ac:dyDescent="0.25">
      <c r="A111" s="96"/>
      <c r="B111" s="103"/>
      <c r="C111" s="45"/>
      <c r="D111" s="45"/>
      <c r="E111" s="45"/>
      <c r="F111" s="38" t="s">
        <v>304</v>
      </c>
      <c r="G111" s="51">
        <v>1050</v>
      </c>
      <c r="H111" s="51"/>
      <c r="I111" s="51">
        <v>1141</v>
      </c>
      <c r="J111" s="41">
        <f t="shared" si="6"/>
        <v>108.66666666666667</v>
      </c>
      <c r="K111" s="6"/>
    </row>
    <row r="112" spans="1:11" s="7" customFormat="1" ht="63" x14ac:dyDescent="0.25">
      <c r="A112" s="113" t="s">
        <v>254</v>
      </c>
      <c r="B112" s="134" t="s">
        <v>24</v>
      </c>
      <c r="C112" s="100"/>
      <c r="D112" s="100"/>
      <c r="E112" s="100"/>
      <c r="F112" s="33" t="s">
        <v>371</v>
      </c>
      <c r="G112" s="48">
        <v>62.2</v>
      </c>
      <c r="H112" s="48"/>
      <c r="I112" s="48">
        <v>71.2</v>
      </c>
      <c r="J112" s="34">
        <f t="shared" si="6"/>
        <v>114.46945337620578</v>
      </c>
      <c r="K112" s="6"/>
    </row>
    <row r="113" spans="1:11" s="7" customFormat="1" ht="31.5" x14ac:dyDescent="0.25">
      <c r="A113" s="113"/>
      <c r="B113" s="134"/>
      <c r="C113" s="100"/>
      <c r="D113" s="100"/>
      <c r="E113" s="100"/>
      <c r="F113" s="33" t="s">
        <v>310</v>
      </c>
      <c r="G113" s="48">
        <v>29</v>
      </c>
      <c r="H113" s="48"/>
      <c r="I113" s="48">
        <v>29</v>
      </c>
      <c r="J113" s="34">
        <f t="shared" si="6"/>
        <v>100</v>
      </c>
      <c r="K113" s="6"/>
    </row>
    <row r="114" spans="1:11" ht="47.25" x14ac:dyDescent="0.25">
      <c r="A114" s="92" t="s">
        <v>255</v>
      </c>
      <c r="B114" s="114" t="s">
        <v>190</v>
      </c>
      <c r="C114" s="45"/>
      <c r="D114" s="45"/>
      <c r="E114" s="45"/>
      <c r="F114" s="38" t="s">
        <v>368</v>
      </c>
      <c r="G114" s="39">
        <v>16</v>
      </c>
      <c r="H114" s="40"/>
      <c r="I114" s="39">
        <v>16.3</v>
      </c>
      <c r="J114" s="41">
        <f t="shared" si="6"/>
        <v>101.875</v>
      </c>
    </row>
    <row r="115" spans="1:11" ht="47.25" x14ac:dyDescent="0.25">
      <c r="A115" s="92"/>
      <c r="B115" s="114"/>
      <c r="C115" s="45"/>
      <c r="D115" s="45"/>
      <c r="E115" s="45"/>
      <c r="F115" s="38" t="s">
        <v>369</v>
      </c>
      <c r="G115" s="39">
        <v>36</v>
      </c>
      <c r="H115" s="40"/>
      <c r="I115" s="39">
        <v>46</v>
      </c>
      <c r="J115" s="41">
        <f t="shared" si="6"/>
        <v>127.77777777777777</v>
      </c>
    </row>
    <row r="116" spans="1:11" s="7" customFormat="1" ht="31.5" x14ac:dyDescent="0.25">
      <c r="A116" s="44" t="s">
        <v>256</v>
      </c>
      <c r="B116" s="38" t="s">
        <v>95</v>
      </c>
      <c r="C116" s="45"/>
      <c r="D116" s="45"/>
      <c r="E116" s="45"/>
      <c r="F116" s="61" t="s">
        <v>370</v>
      </c>
      <c r="G116" s="72">
        <v>104.2</v>
      </c>
      <c r="H116" s="73"/>
      <c r="I116" s="72">
        <v>104.2</v>
      </c>
      <c r="J116" s="64">
        <f>I116/G116*100</f>
        <v>100</v>
      </c>
      <c r="K116" s="6"/>
    </row>
    <row r="117" spans="1:11" s="7" customFormat="1" ht="47.25" x14ac:dyDescent="0.25">
      <c r="A117" s="92" t="s">
        <v>257</v>
      </c>
      <c r="B117" s="114" t="s">
        <v>96</v>
      </c>
      <c r="C117" s="99"/>
      <c r="D117" s="99"/>
      <c r="E117" s="99"/>
      <c r="F117" s="38" t="s">
        <v>25</v>
      </c>
      <c r="G117" s="51">
        <v>476</v>
      </c>
      <c r="H117" s="52"/>
      <c r="I117" s="51">
        <v>476</v>
      </c>
      <c r="J117" s="41">
        <f>I117/G117*100</f>
        <v>100</v>
      </c>
      <c r="K117" s="6"/>
    </row>
    <row r="118" spans="1:11" s="7" customFormat="1" ht="47.25" x14ac:dyDescent="0.25">
      <c r="A118" s="92"/>
      <c r="B118" s="114"/>
      <c r="C118" s="99"/>
      <c r="D118" s="99"/>
      <c r="E118" s="99"/>
      <c r="F118" s="38" t="s">
        <v>26</v>
      </c>
      <c r="G118" s="39">
        <v>14.9</v>
      </c>
      <c r="H118" s="40"/>
      <c r="I118" s="39">
        <v>14.9</v>
      </c>
      <c r="J118" s="41">
        <f>I118/G118*100</f>
        <v>100</v>
      </c>
      <c r="K118" s="6"/>
    </row>
    <row r="119" spans="1:11" s="7" customFormat="1" ht="31.5" x14ac:dyDescent="0.25">
      <c r="A119" s="44" t="s">
        <v>426</v>
      </c>
      <c r="B119" s="38" t="s">
        <v>119</v>
      </c>
      <c r="C119" s="45"/>
      <c r="D119" s="45"/>
      <c r="E119" s="45"/>
      <c r="F119" s="38" t="s">
        <v>109</v>
      </c>
      <c r="G119" s="39">
        <v>40.5</v>
      </c>
      <c r="H119" s="40"/>
      <c r="I119" s="39">
        <v>53.4</v>
      </c>
      <c r="J119" s="41">
        <f>I119/G119*100</f>
        <v>131.85185185185185</v>
      </c>
      <c r="K119" s="6"/>
    </row>
    <row r="120" spans="1:11" ht="47.25" x14ac:dyDescent="0.25">
      <c r="A120" s="113" t="s">
        <v>258</v>
      </c>
      <c r="B120" s="134" t="s">
        <v>27</v>
      </c>
      <c r="C120" s="100"/>
      <c r="D120" s="100"/>
      <c r="E120" s="100"/>
      <c r="F120" s="33" t="s">
        <v>121</v>
      </c>
      <c r="G120" s="48">
        <v>33</v>
      </c>
      <c r="H120" s="48"/>
      <c r="I120" s="48">
        <v>33</v>
      </c>
      <c r="J120" s="34">
        <f t="shared" ref="J120:J130" si="7">I120/G120*100</f>
        <v>100</v>
      </c>
    </row>
    <row r="121" spans="1:11" ht="47.25" x14ac:dyDescent="0.25">
      <c r="A121" s="113"/>
      <c r="B121" s="134"/>
      <c r="C121" s="100"/>
      <c r="D121" s="100"/>
      <c r="E121" s="100"/>
      <c r="F121" s="33" t="s">
        <v>166</v>
      </c>
      <c r="G121" s="48">
        <v>13</v>
      </c>
      <c r="H121" s="48"/>
      <c r="I121" s="48">
        <v>13</v>
      </c>
      <c r="J121" s="34">
        <f t="shared" si="7"/>
        <v>100</v>
      </c>
    </row>
    <row r="122" spans="1:11" ht="31.5" x14ac:dyDescent="0.25">
      <c r="A122" s="113"/>
      <c r="B122" s="134"/>
      <c r="C122" s="37"/>
      <c r="D122" s="37"/>
      <c r="E122" s="37"/>
      <c r="F122" s="33" t="s">
        <v>295</v>
      </c>
      <c r="G122" s="48">
        <v>90</v>
      </c>
      <c r="H122" s="48"/>
      <c r="I122" s="48">
        <v>97.3</v>
      </c>
      <c r="J122" s="34">
        <f t="shared" si="7"/>
        <v>108.11111111111111</v>
      </c>
    </row>
    <row r="123" spans="1:11" ht="31.5" x14ac:dyDescent="0.25">
      <c r="A123" s="92" t="s">
        <v>259</v>
      </c>
      <c r="B123" s="114" t="s">
        <v>97</v>
      </c>
      <c r="C123" s="45"/>
      <c r="D123" s="45"/>
      <c r="E123" s="45"/>
      <c r="F123" s="38" t="s">
        <v>28</v>
      </c>
      <c r="G123" s="39">
        <v>95</v>
      </c>
      <c r="H123" s="40"/>
      <c r="I123" s="39">
        <v>95</v>
      </c>
      <c r="J123" s="41">
        <f t="shared" si="7"/>
        <v>100</v>
      </c>
    </row>
    <row r="124" spans="1:11" ht="15.75" x14ac:dyDescent="0.25">
      <c r="A124" s="92"/>
      <c r="B124" s="114"/>
      <c r="C124" s="45"/>
      <c r="D124" s="45"/>
      <c r="E124" s="45"/>
      <c r="F124" s="38" t="s">
        <v>212</v>
      </c>
      <c r="G124" s="39">
        <v>90</v>
      </c>
      <c r="H124" s="40"/>
      <c r="I124" s="39">
        <v>93.6</v>
      </c>
      <c r="J124" s="41">
        <f t="shared" si="7"/>
        <v>104</v>
      </c>
    </row>
    <row r="125" spans="1:11" ht="15.75" x14ac:dyDescent="0.25">
      <c r="A125" s="94" t="s">
        <v>260</v>
      </c>
      <c r="B125" s="101" t="s">
        <v>167</v>
      </c>
      <c r="C125" s="45"/>
      <c r="D125" s="45"/>
      <c r="E125" s="45"/>
      <c r="F125" s="38" t="s">
        <v>315</v>
      </c>
      <c r="G125" s="51">
        <v>23</v>
      </c>
      <c r="H125" s="52"/>
      <c r="I125" s="51">
        <v>24</v>
      </c>
      <c r="J125" s="41">
        <f t="shared" si="7"/>
        <v>104.34782608695652</v>
      </c>
    </row>
    <row r="126" spans="1:11" ht="15.75" x14ac:dyDescent="0.25">
      <c r="A126" s="95"/>
      <c r="B126" s="102"/>
      <c r="C126" s="45"/>
      <c r="D126" s="45"/>
      <c r="E126" s="45"/>
      <c r="F126" s="38" t="s">
        <v>372</v>
      </c>
      <c r="G126" s="51">
        <v>8</v>
      </c>
      <c r="H126" s="52"/>
      <c r="I126" s="51">
        <v>8</v>
      </c>
      <c r="J126" s="41">
        <f t="shared" si="7"/>
        <v>100</v>
      </c>
    </row>
    <row r="127" spans="1:11" ht="47.25" x14ac:dyDescent="0.25">
      <c r="A127" s="96"/>
      <c r="B127" s="103"/>
      <c r="C127" s="45"/>
      <c r="D127" s="45"/>
      <c r="E127" s="45"/>
      <c r="F127" s="38" t="s">
        <v>373</v>
      </c>
      <c r="G127" s="51">
        <v>253438</v>
      </c>
      <c r="H127" s="52"/>
      <c r="I127" s="51">
        <v>253438</v>
      </c>
      <c r="J127" s="41">
        <f t="shared" si="7"/>
        <v>100</v>
      </c>
    </row>
    <row r="128" spans="1:11" ht="63" x14ac:dyDescent="0.25">
      <c r="A128" s="92" t="s">
        <v>261</v>
      </c>
      <c r="B128" s="114" t="s">
        <v>98</v>
      </c>
      <c r="C128" s="99"/>
      <c r="D128" s="99"/>
      <c r="E128" s="99"/>
      <c r="F128" s="38" t="s">
        <v>29</v>
      </c>
      <c r="G128" s="39">
        <v>21.6</v>
      </c>
      <c r="H128" s="40"/>
      <c r="I128" s="39">
        <v>21.9</v>
      </c>
      <c r="J128" s="41">
        <f t="shared" si="7"/>
        <v>101.38888888888889</v>
      </c>
    </row>
    <row r="129" spans="1:11" ht="63" x14ac:dyDescent="0.25">
      <c r="A129" s="92"/>
      <c r="B129" s="114"/>
      <c r="C129" s="99"/>
      <c r="D129" s="99"/>
      <c r="E129" s="99"/>
      <c r="F129" s="38" t="s">
        <v>168</v>
      </c>
      <c r="G129" s="51">
        <v>394</v>
      </c>
      <c r="H129" s="52" t="s">
        <v>108</v>
      </c>
      <c r="I129" s="51">
        <v>394</v>
      </c>
      <c r="J129" s="41">
        <f t="shared" si="7"/>
        <v>100</v>
      </c>
    </row>
    <row r="130" spans="1:11" s="7" customFormat="1" ht="63" x14ac:dyDescent="0.25">
      <c r="A130" s="44" t="s">
        <v>262</v>
      </c>
      <c r="B130" s="38" t="s">
        <v>169</v>
      </c>
      <c r="C130" s="45"/>
      <c r="D130" s="45"/>
      <c r="E130" s="45"/>
      <c r="F130" s="38" t="s">
        <v>374</v>
      </c>
      <c r="G130" s="39">
        <v>70</v>
      </c>
      <c r="H130" s="40"/>
      <c r="I130" s="39">
        <v>70</v>
      </c>
      <c r="J130" s="41">
        <f t="shared" si="7"/>
        <v>100</v>
      </c>
      <c r="K130" s="6"/>
    </row>
    <row r="131" spans="1:11" s="7" customFormat="1" ht="15.75" x14ac:dyDescent="0.25">
      <c r="A131" s="94" t="s">
        <v>263</v>
      </c>
      <c r="B131" s="101" t="s">
        <v>170</v>
      </c>
      <c r="C131" s="45"/>
      <c r="D131" s="45"/>
      <c r="E131" s="45"/>
      <c r="F131" s="38" t="s">
        <v>316</v>
      </c>
      <c r="G131" s="39">
        <v>98</v>
      </c>
      <c r="H131" s="40"/>
      <c r="I131" s="39">
        <v>98.6</v>
      </c>
      <c r="J131" s="41">
        <f t="shared" ref="J131:J134" si="8">I131/G131*100</f>
        <v>100.61224489795917</v>
      </c>
      <c r="K131" s="6"/>
    </row>
    <row r="132" spans="1:11" s="7" customFormat="1" ht="47.25" x14ac:dyDescent="0.25">
      <c r="A132" s="96"/>
      <c r="B132" s="103"/>
      <c r="C132" s="45"/>
      <c r="D132" s="45"/>
      <c r="E132" s="45"/>
      <c r="F132" s="38" t="s">
        <v>375</v>
      </c>
      <c r="G132" s="39">
        <v>95</v>
      </c>
      <c r="H132" s="40"/>
      <c r="I132" s="39">
        <v>99.7</v>
      </c>
      <c r="J132" s="41">
        <f t="shared" si="8"/>
        <v>104.94736842105263</v>
      </c>
      <c r="K132" s="6"/>
    </row>
    <row r="133" spans="1:11" ht="78.75" x14ac:dyDescent="0.25">
      <c r="A133" s="44" t="s">
        <v>264</v>
      </c>
      <c r="B133" s="38" t="s">
        <v>171</v>
      </c>
      <c r="C133" s="45"/>
      <c r="D133" s="45"/>
      <c r="E133" s="45"/>
      <c r="F133" s="38" t="s">
        <v>144</v>
      </c>
      <c r="G133" s="51">
        <v>3.2</v>
      </c>
      <c r="H133" s="52"/>
      <c r="I133" s="51">
        <v>3.2</v>
      </c>
      <c r="J133" s="41">
        <f t="shared" si="8"/>
        <v>100</v>
      </c>
    </row>
    <row r="134" spans="1:11" ht="31.5" x14ac:dyDescent="0.25">
      <c r="A134" s="44" t="s">
        <v>376</v>
      </c>
      <c r="B134" s="38" t="s">
        <v>377</v>
      </c>
      <c r="C134" s="45"/>
      <c r="D134" s="45"/>
      <c r="E134" s="45"/>
      <c r="F134" s="38" t="s">
        <v>378</v>
      </c>
      <c r="G134" s="39">
        <v>60</v>
      </c>
      <c r="H134" s="40"/>
      <c r="I134" s="39">
        <v>63</v>
      </c>
      <c r="J134" s="41">
        <f t="shared" si="8"/>
        <v>105</v>
      </c>
    </row>
    <row r="135" spans="1:11" s="7" customFormat="1" ht="63" x14ac:dyDescent="0.25">
      <c r="A135" s="27" t="s">
        <v>427</v>
      </c>
      <c r="B135" s="28" t="s">
        <v>31</v>
      </c>
      <c r="C135" s="37"/>
      <c r="D135" s="37"/>
      <c r="E135" s="37"/>
      <c r="F135" s="33" t="s">
        <v>455</v>
      </c>
      <c r="G135" s="48">
        <v>51857.9</v>
      </c>
      <c r="H135" s="49"/>
      <c r="I135" s="48">
        <v>52890</v>
      </c>
      <c r="J135" s="34">
        <f>I135/G135*100</f>
        <v>101.99024642339933</v>
      </c>
      <c r="K135" s="6"/>
    </row>
    <row r="136" spans="1:11" s="7" customFormat="1" ht="47.25" x14ac:dyDescent="0.25">
      <c r="A136" s="44" t="s">
        <v>428</v>
      </c>
      <c r="B136" s="38" t="s">
        <v>101</v>
      </c>
      <c r="C136" s="45"/>
      <c r="D136" s="45"/>
      <c r="E136" s="45"/>
      <c r="F136" s="38" t="s">
        <v>32</v>
      </c>
      <c r="G136" s="72">
        <v>2662.4</v>
      </c>
      <c r="H136" s="72" t="s">
        <v>108</v>
      </c>
      <c r="I136" s="72">
        <v>2662.4</v>
      </c>
      <c r="J136" s="41">
        <f>I136/G136*100</f>
        <v>100</v>
      </c>
      <c r="K136" s="6"/>
    </row>
    <row r="137" spans="1:11" s="7" customFormat="1" ht="110.25" x14ac:dyDescent="0.25">
      <c r="A137" s="44" t="s">
        <v>429</v>
      </c>
      <c r="B137" s="38" t="s">
        <v>102</v>
      </c>
      <c r="C137" s="45"/>
      <c r="D137" s="45"/>
      <c r="E137" s="45"/>
      <c r="F137" s="38" t="s">
        <v>208</v>
      </c>
      <c r="G137" s="74" t="s">
        <v>456</v>
      </c>
      <c r="H137" s="74" t="s">
        <v>136</v>
      </c>
      <c r="I137" s="74" t="s">
        <v>457</v>
      </c>
      <c r="J137" s="74" t="s">
        <v>458</v>
      </c>
      <c r="K137" s="6"/>
    </row>
    <row r="138" spans="1:11" s="7" customFormat="1" ht="63" x14ac:dyDescent="0.25">
      <c r="A138" s="44" t="s">
        <v>430</v>
      </c>
      <c r="B138" s="38" t="s">
        <v>103</v>
      </c>
      <c r="C138" s="45"/>
      <c r="D138" s="45"/>
      <c r="E138" s="45"/>
      <c r="F138" s="38" t="s">
        <v>33</v>
      </c>
      <c r="G138" s="51">
        <v>1460</v>
      </c>
      <c r="H138" s="52"/>
      <c r="I138" s="51">
        <v>1706.1</v>
      </c>
      <c r="J138" s="41">
        <f>I138/G138*100</f>
        <v>116.85616438356163</v>
      </c>
      <c r="K138" s="6"/>
    </row>
    <row r="139" spans="1:11" s="7" customFormat="1" ht="134.25" customHeight="1" x14ac:dyDescent="0.25">
      <c r="A139" s="44" t="s">
        <v>431</v>
      </c>
      <c r="B139" s="38" t="s">
        <v>197</v>
      </c>
      <c r="C139" s="45"/>
      <c r="D139" s="45"/>
      <c r="E139" s="45"/>
      <c r="F139" s="38" t="s">
        <v>145</v>
      </c>
      <c r="G139" s="51">
        <v>17</v>
      </c>
      <c r="H139" s="52"/>
      <c r="I139" s="51">
        <v>17</v>
      </c>
      <c r="J139" s="41">
        <f>I139/G139*100</f>
        <v>100</v>
      </c>
      <c r="K139" s="6"/>
    </row>
    <row r="140" spans="1:11" s="7" customFormat="1" ht="47.25" x14ac:dyDescent="0.25">
      <c r="A140" s="44" t="s">
        <v>432</v>
      </c>
      <c r="B140" s="38" t="s">
        <v>198</v>
      </c>
      <c r="C140" s="45"/>
      <c r="D140" s="45"/>
      <c r="E140" s="45"/>
      <c r="F140" s="38" t="s">
        <v>379</v>
      </c>
      <c r="G140" s="51">
        <v>15</v>
      </c>
      <c r="H140" s="52"/>
      <c r="I140" s="51">
        <v>9</v>
      </c>
      <c r="J140" s="41">
        <f>I140/G140*100</f>
        <v>60</v>
      </c>
      <c r="K140" s="6"/>
    </row>
    <row r="141" spans="1:11" s="7" customFormat="1" ht="15.75" x14ac:dyDescent="0.25">
      <c r="A141" s="107" t="s">
        <v>265</v>
      </c>
      <c r="B141" s="104" t="s">
        <v>34</v>
      </c>
      <c r="C141" s="100"/>
      <c r="D141" s="100"/>
      <c r="E141" s="100"/>
      <c r="F141" s="33" t="s">
        <v>459</v>
      </c>
      <c r="G141" s="48">
        <v>7.25</v>
      </c>
      <c r="H141" s="48"/>
      <c r="I141" s="48">
        <v>7.25</v>
      </c>
      <c r="J141" s="75">
        <f t="shared" ref="J141:J159" si="9">I141/G141*100</f>
        <v>100</v>
      </c>
      <c r="K141" s="6"/>
    </row>
    <row r="142" spans="1:11" s="7" customFormat="1" ht="31.5" x14ac:dyDescent="0.25">
      <c r="A142" s="108"/>
      <c r="B142" s="105"/>
      <c r="C142" s="100"/>
      <c r="D142" s="100"/>
      <c r="E142" s="100"/>
      <c r="F142" s="33" t="s">
        <v>382</v>
      </c>
      <c r="G142" s="48">
        <v>102</v>
      </c>
      <c r="H142" s="48"/>
      <c r="I142" s="48">
        <v>116</v>
      </c>
      <c r="J142" s="75">
        <f t="shared" si="9"/>
        <v>113.72549019607843</v>
      </c>
      <c r="K142" s="6"/>
    </row>
    <row r="143" spans="1:11" s="7" customFormat="1" ht="63.75" customHeight="1" x14ac:dyDescent="0.25">
      <c r="A143" s="109"/>
      <c r="B143" s="106"/>
      <c r="C143" s="37"/>
      <c r="D143" s="37"/>
      <c r="E143" s="37"/>
      <c r="F143" s="33" t="s">
        <v>383</v>
      </c>
      <c r="G143" s="48">
        <v>102.2</v>
      </c>
      <c r="H143" s="48"/>
      <c r="I143" s="48">
        <v>102</v>
      </c>
      <c r="J143" s="75">
        <f t="shared" si="9"/>
        <v>99.80430528375733</v>
      </c>
      <c r="K143" s="6"/>
    </row>
    <row r="144" spans="1:11" s="7" customFormat="1" ht="47.25" x14ac:dyDescent="0.25">
      <c r="A144" s="92" t="s">
        <v>266</v>
      </c>
      <c r="B144" s="97" t="s">
        <v>35</v>
      </c>
      <c r="C144" s="99"/>
      <c r="D144" s="99"/>
      <c r="E144" s="99"/>
      <c r="F144" s="38" t="s">
        <v>318</v>
      </c>
      <c r="G144" s="76">
        <v>1</v>
      </c>
      <c r="H144" s="43" t="s">
        <v>108</v>
      </c>
      <c r="I144" s="76">
        <v>1</v>
      </c>
      <c r="J144" s="77">
        <f t="shared" si="9"/>
        <v>100</v>
      </c>
      <c r="K144" s="6"/>
    </row>
    <row r="145" spans="1:11" s="7" customFormat="1" ht="31.5" x14ac:dyDescent="0.25">
      <c r="A145" s="92"/>
      <c r="B145" s="97"/>
      <c r="C145" s="99"/>
      <c r="D145" s="99"/>
      <c r="E145" s="99"/>
      <c r="F145" s="38" t="s">
        <v>199</v>
      </c>
      <c r="G145" s="76">
        <v>97</v>
      </c>
      <c r="H145" s="76">
        <v>400</v>
      </c>
      <c r="I145" s="76">
        <v>98</v>
      </c>
      <c r="J145" s="77">
        <f t="shared" si="9"/>
        <v>101.03092783505154</v>
      </c>
      <c r="K145" s="6"/>
    </row>
    <row r="146" spans="1:11" s="7" customFormat="1" ht="31.5" x14ac:dyDescent="0.25">
      <c r="A146" s="94" t="s">
        <v>267</v>
      </c>
      <c r="B146" s="110" t="s">
        <v>36</v>
      </c>
      <c r="C146" s="99"/>
      <c r="D146" s="99"/>
      <c r="E146" s="99"/>
      <c r="F146" s="38" t="s">
        <v>331</v>
      </c>
      <c r="G146" s="76">
        <v>1</v>
      </c>
      <c r="H146" s="43" t="s">
        <v>108</v>
      </c>
      <c r="I146" s="76">
        <v>1</v>
      </c>
      <c r="J146" s="77">
        <f t="shared" si="9"/>
        <v>100</v>
      </c>
      <c r="K146" s="6"/>
    </row>
    <row r="147" spans="1:11" s="7" customFormat="1" ht="15.75" x14ac:dyDescent="0.25">
      <c r="A147" s="95"/>
      <c r="B147" s="111"/>
      <c r="C147" s="99"/>
      <c r="D147" s="99"/>
      <c r="E147" s="99"/>
      <c r="F147" s="38" t="s">
        <v>38</v>
      </c>
      <c r="G147" s="78">
        <v>5</v>
      </c>
      <c r="H147" s="78" t="s">
        <v>111</v>
      </c>
      <c r="I147" s="78">
        <v>6.5</v>
      </c>
      <c r="J147" s="77">
        <f t="shared" si="9"/>
        <v>130</v>
      </c>
      <c r="K147" s="6"/>
    </row>
    <row r="148" spans="1:11" s="7" customFormat="1" ht="15.75" x14ac:dyDescent="0.25">
      <c r="A148" s="96"/>
      <c r="B148" s="112"/>
      <c r="C148" s="45"/>
      <c r="D148" s="45"/>
      <c r="E148" s="45"/>
      <c r="F148" s="38" t="s">
        <v>447</v>
      </c>
      <c r="G148" s="78">
        <v>648</v>
      </c>
      <c r="H148" s="78"/>
      <c r="I148" s="78">
        <v>648</v>
      </c>
      <c r="J148" s="77">
        <f t="shared" si="9"/>
        <v>100</v>
      </c>
      <c r="K148" s="6"/>
    </row>
    <row r="149" spans="1:11" s="7" customFormat="1" ht="63" x14ac:dyDescent="0.25">
      <c r="A149" s="44" t="s">
        <v>268</v>
      </c>
      <c r="B149" s="79" t="s">
        <v>37</v>
      </c>
      <c r="C149" s="45"/>
      <c r="D149" s="45"/>
      <c r="E149" s="45"/>
      <c r="F149" s="38" t="s">
        <v>200</v>
      </c>
      <c r="G149" s="78">
        <v>20.9</v>
      </c>
      <c r="H149" s="40"/>
      <c r="I149" s="78">
        <v>20.9</v>
      </c>
      <c r="J149" s="77">
        <f t="shared" si="9"/>
        <v>100</v>
      </c>
      <c r="K149" s="6"/>
    </row>
    <row r="150" spans="1:11" ht="15.75" x14ac:dyDescent="0.25">
      <c r="A150" s="92" t="s">
        <v>269</v>
      </c>
      <c r="B150" s="97" t="s">
        <v>120</v>
      </c>
      <c r="C150" s="99"/>
      <c r="D150" s="99"/>
      <c r="E150" s="99"/>
      <c r="F150" s="38" t="s">
        <v>380</v>
      </c>
      <c r="G150" s="78">
        <v>154</v>
      </c>
      <c r="H150" s="40"/>
      <c r="I150" s="78">
        <v>195</v>
      </c>
      <c r="J150" s="77">
        <f t="shared" si="9"/>
        <v>126.62337662337661</v>
      </c>
    </row>
    <row r="151" spans="1:11" ht="31.5" x14ac:dyDescent="0.25">
      <c r="A151" s="92"/>
      <c r="B151" s="97"/>
      <c r="C151" s="99"/>
      <c r="D151" s="99"/>
      <c r="E151" s="99"/>
      <c r="F151" s="38" t="s">
        <v>319</v>
      </c>
      <c r="G151" s="78">
        <v>490</v>
      </c>
      <c r="H151" s="78">
        <v>135</v>
      </c>
      <c r="I151" s="78">
        <v>797</v>
      </c>
      <c r="J151" s="77">
        <f t="shared" si="9"/>
        <v>162.65306122448979</v>
      </c>
    </row>
    <row r="152" spans="1:11" ht="78" customHeight="1" x14ac:dyDescent="0.25">
      <c r="A152" s="92"/>
      <c r="B152" s="97"/>
      <c r="C152" s="99"/>
      <c r="D152" s="99"/>
      <c r="E152" s="99"/>
      <c r="F152" s="38" t="s">
        <v>39</v>
      </c>
      <c r="G152" s="78">
        <v>100</v>
      </c>
      <c r="H152" s="78">
        <v>100</v>
      </c>
      <c r="I152" s="78">
        <v>100</v>
      </c>
      <c r="J152" s="77">
        <f t="shared" si="9"/>
        <v>100</v>
      </c>
    </row>
    <row r="153" spans="1:11" ht="31.5" x14ac:dyDescent="0.25">
      <c r="A153" s="94" t="s">
        <v>433</v>
      </c>
      <c r="B153" s="110" t="s">
        <v>320</v>
      </c>
      <c r="C153" s="45"/>
      <c r="D153" s="45"/>
      <c r="E153" s="45"/>
      <c r="F153" s="38" t="s">
        <v>336</v>
      </c>
      <c r="G153" s="78">
        <v>3181.1</v>
      </c>
      <c r="H153" s="78"/>
      <c r="I153" s="78">
        <v>3313.78</v>
      </c>
      <c r="J153" s="77">
        <f t="shared" si="9"/>
        <v>104.17088428531012</v>
      </c>
    </row>
    <row r="154" spans="1:11" ht="15.75" x14ac:dyDescent="0.25">
      <c r="A154" s="95"/>
      <c r="B154" s="111"/>
      <c r="C154" s="45"/>
      <c r="D154" s="45"/>
      <c r="E154" s="45"/>
      <c r="F154" s="38" t="s">
        <v>321</v>
      </c>
      <c r="G154" s="78">
        <v>860</v>
      </c>
      <c r="H154" s="78"/>
      <c r="I154" s="78">
        <v>1573.5</v>
      </c>
      <c r="J154" s="77">
        <f t="shared" si="9"/>
        <v>182.96511627906978</v>
      </c>
    </row>
    <row r="155" spans="1:11" ht="31.5" x14ac:dyDescent="0.25">
      <c r="A155" s="95"/>
      <c r="B155" s="111"/>
      <c r="C155" s="45"/>
      <c r="D155" s="45"/>
      <c r="E155" s="45"/>
      <c r="F155" s="38" t="s">
        <v>448</v>
      </c>
      <c r="G155" s="78">
        <v>204</v>
      </c>
      <c r="H155" s="78"/>
      <c r="I155" s="78">
        <v>341.34</v>
      </c>
      <c r="J155" s="77">
        <f t="shared" si="9"/>
        <v>167.3235294117647</v>
      </c>
    </row>
    <row r="156" spans="1:11" ht="15.75" x14ac:dyDescent="0.25">
      <c r="A156" s="95"/>
      <c r="B156" s="111"/>
      <c r="C156" s="45"/>
      <c r="D156" s="45"/>
      <c r="E156" s="45"/>
      <c r="F156" s="38" t="s">
        <v>332</v>
      </c>
      <c r="G156" s="78">
        <v>0.34</v>
      </c>
      <c r="H156" s="78"/>
      <c r="I156" s="78">
        <v>0.68</v>
      </c>
      <c r="J156" s="77">
        <f t="shared" si="9"/>
        <v>200</v>
      </c>
    </row>
    <row r="157" spans="1:11" ht="15.75" x14ac:dyDescent="0.25">
      <c r="A157" s="95"/>
      <c r="B157" s="111"/>
      <c r="C157" s="45"/>
      <c r="D157" s="45"/>
      <c r="E157" s="45"/>
      <c r="F157" s="38" t="s">
        <v>322</v>
      </c>
      <c r="G157" s="78">
        <v>670.2</v>
      </c>
      <c r="H157" s="78"/>
      <c r="I157" s="78">
        <v>736.97</v>
      </c>
      <c r="J157" s="77">
        <f t="shared" si="9"/>
        <v>109.96269770217846</v>
      </c>
    </row>
    <row r="158" spans="1:11" ht="15.75" x14ac:dyDescent="0.25">
      <c r="A158" s="96"/>
      <c r="B158" s="112"/>
      <c r="C158" s="45"/>
      <c r="D158" s="45"/>
      <c r="E158" s="45"/>
      <c r="F158" s="38" t="s">
        <v>323</v>
      </c>
      <c r="G158" s="78">
        <v>5075</v>
      </c>
      <c r="H158" s="78"/>
      <c r="I158" s="78">
        <v>5075</v>
      </c>
      <c r="J158" s="77">
        <f t="shared" si="9"/>
        <v>100</v>
      </c>
    </row>
    <row r="159" spans="1:11" s="7" customFormat="1" ht="63" x14ac:dyDescent="0.25">
      <c r="A159" s="44" t="s">
        <v>434</v>
      </c>
      <c r="B159" s="79" t="s">
        <v>324</v>
      </c>
      <c r="C159" s="45"/>
      <c r="D159" s="45"/>
      <c r="E159" s="45"/>
      <c r="F159" s="38" t="s">
        <v>381</v>
      </c>
      <c r="G159" s="78">
        <v>40</v>
      </c>
      <c r="H159" s="40"/>
      <c r="I159" s="78">
        <v>51.06</v>
      </c>
      <c r="J159" s="77">
        <f t="shared" si="9"/>
        <v>127.64999999999999</v>
      </c>
      <c r="K159" s="6"/>
    </row>
    <row r="160" spans="1:11" s="7" customFormat="1" ht="110.25" x14ac:dyDescent="0.25">
      <c r="A160" s="29" t="s">
        <v>270</v>
      </c>
      <c r="B160" s="30" t="s">
        <v>30</v>
      </c>
      <c r="C160" s="37"/>
      <c r="D160" s="37"/>
      <c r="E160" s="37"/>
      <c r="F160" s="33" t="s">
        <v>107</v>
      </c>
      <c r="G160" s="80">
        <v>6.3</v>
      </c>
      <c r="H160" s="35"/>
      <c r="I160" s="80">
        <v>6.3</v>
      </c>
      <c r="J160" s="75">
        <f>I160/G160*100</f>
        <v>100</v>
      </c>
      <c r="K160" s="6"/>
    </row>
    <row r="161" spans="1:11" ht="15.75" x14ac:dyDescent="0.25">
      <c r="A161" s="92" t="s">
        <v>271</v>
      </c>
      <c r="B161" s="114" t="s">
        <v>99</v>
      </c>
      <c r="C161" s="99"/>
      <c r="D161" s="99"/>
      <c r="E161" s="99"/>
      <c r="F161" s="38" t="s">
        <v>384</v>
      </c>
      <c r="G161" s="39">
        <v>71.2</v>
      </c>
      <c r="H161" s="40"/>
      <c r="I161" s="39">
        <v>71.2</v>
      </c>
      <c r="J161" s="41">
        <f t="shared" ref="J161:J165" si="10">I161/G161*100</f>
        <v>100</v>
      </c>
    </row>
    <row r="162" spans="1:11" ht="15.75" x14ac:dyDescent="0.25">
      <c r="A162" s="92"/>
      <c r="B162" s="114"/>
      <c r="C162" s="99"/>
      <c r="D162" s="99"/>
      <c r="E162" s="99"/>
      <c r="F162" s="38" t="s">
        <v>460</v>
      </c>
      <c r="G162" s="39">
        <v>4504</v>
      </c>
      <c r="H162" s="40"/>
      <c r="I162" s="39">
        <v>4504</v>
      </c>
      <c r="J162" s="41">
        <f t="shared" si="10"/>
        <v>100</v>
      </c>
    </row>
    <row r="163" spans="1:11" s="7" customFormat="1" ht="47.25" x14ac:dyDescent="0.25">
      <c r="A163" s="44" t="s">
        <v>272</v>
      </c>
      <c r="B163" s="38" t="s">
        <v>100</v>
      </c>
      <c r="C163" s="45"/>
      <c r="D163" s="45"/>
      <c r="E163" s="45"/>
      <c r="F163" s="38" t="s">
        <v>150</v>
      </c>
      <c r="G163" s="39">
        <v>175.7</v>
      </c>
      <c r="H163" s="40"/>
      <c r="I163" s="39">
        <v>175.7</v>
      </c>
      <c r="J163" s="41">
        <f t="shared" si="10"/>
        <v>100</v>
      </c>
      <c r="K163" s="6"/>
    </row>
    <row r="164" spans="1:11" s="7" customFormat="1" ht="47.25" x14ac:dyDescent="0.25">
      <c r="A164" s="44" t="s">
        <v>273</v>
      </c>
      <c r="B164" s="38" t="s">
        <v>194</v>
      </c>
      <c r="C164" s="45"/>
      <c r="D164" s="45"/>
      <c r="E164" s="45"/>
      <c r="F164" s="38" t="s">
        <v>317</v>
      </c>
      <c r="G164" s="55">
        <v>86</v>
      </c>
      <c r="H164" s="55" t="s">
        <v>135</v>
      </c>
      <c r="I164" s="55">
        <v>97.7</v>
      </c>
      <c r="J164" s="56">
        <f t="shared" si="10"/>
        <v>113.6046511627907</v>
      </c>
      <c r="K164" s="6"/>
    </row>
    <row r="165" spans="1:11" s="7" customFormat="1" ht="78.75" x14ac:dyDescent="0.25">
      <c r="A165" s="44" t="s">
        <v>274</v>
      </c>
      <c r="B165" s="38" t="s">
        <v>195</v>
      </c>
      <c r="C165" s="45"/>
      <c r="D165" s="45"/>
      <c r="E165" s="45"/>
      <c r="F165" s="38" t="s">
        <v>196</v>
      </c>
      <c r="G165" s="42">
        <v>1</v>
      </c>
      <c r="H165" s="43"/>
      <c r="I165" s="42">
        <v>1</v>
      </c>
      <c r="J165" s="41">
        <f t="shared" si="10"/>
        <v>100</v>
      </c>
      <c r="K165" s="6"/>
    </row>
    <row r="166" spans="1:11" ht="78.75" x14ac:dyDescent="0.25">
      <c r="A166" s="31" t="s">
        <v>275</v>
      </c>
      <c r="B166" s="32" t="s">
        <v>40</v>
      </c>
      <c r="C166" s="37"/>
      <c r="D166" s="37"/>
      <c r="E166" s="37"/>
      <c r="F166" s="33" t="s">
        <v>42</v>
      </c>
      <c r="G166" s="81">
        <v>30.1</v>
      </c>
      <c r="H166" s="35" t="s">
        <v>108</v>
      </c>
      <c r="I166" s="81">
        <v>30.1</v>
      </c>
      <c r="J166" s="75">
        <f>G166/I166*100</f>
        <v>100</v>
      </c>
    </row>
    <row r="167" spans="1:11" ht="47.25" x14ac:dyDescent="0.25">
      <c r="A167" s="92" t="s">
        <v>276</v>
      </c>
      <c r="B167" s="97" t="s">
        <v>41</v>
      </c>
      <c r="C167" s="99"/>
      <c r="D167" s="99"/>
      <c r="E167" s="99"/>
      <c r="F167" s="53" t="s">
        <v>43</v>
      </c>
      <c r="G167" s="82" t="s">
        <v>461</v>
      </c>
      <c r="H167" s="43"/>
      <c r="I167" s="82" t="s">
        <v>461</v>
      </c>
      <c r="J167" s="82" t="s">
        <v>202</v>
      </c>
      <c r="K167" s="22"/>
    </row>
    <row r="168" spans="1:11" ht="47.25" x14ac:dyDescent="0.25">
      <c r="A168" s="92"/>
      <c r="B168" s="132"/>
      <c r="C168" s="99"/>
      <c r="D168" s="99"/>
      <c r="E168" s="99"/>
      <c r="F168" s="53" t="s">
        <v>44</v>
      </c>
      <c r="G168" s="77">
        <v>30.8</v>
      </c>
      <c r="H168" s="43"/>
      <c r="I168" s="77">
        <v>30.8</v>
      </c>
      <c r="J168" s="77">
        <f>I168/G168*100</f>
        <v>100</v>
      </c>
      <c r="K168" s="23"/>
    </row>
    <row r="169" spans="1:11" s="7" customFormat="1" ht="31.5" x14ac:dyDescent="0.25">
      <c r="A169" s="93" t="s">
        <v>277</v>
      </c>
      <c r="B169" s="131" t="s">
        <v>45</v>
      </c>
      <c r="C169" s="100"/>
      <c r="D169" s="100"/>
      <c r="E169" s="100"/>
      <c r="F169" s="33" t="s">
        <v>211</v>
      </c>
      <c r="G169" s="83">
        <v>91</v>
      </c>
      <c r="H169" s="83">
        <v>91</v>
      </c>
      <c r="I169" s="83">
        <v>91</v>
      </c>
      <c r="J169" s="75">
        <f>I169/G169*100</f>
        <v>100</v>
      </c>
      <c r="K169" s="6"/>
    </row>
    <row r="170" spans="1:11" s="7" customFormat="1" ht="47.25" x14ac:dyDescent="0.25">
      <c r="A170" s="93"/>
      <c r="B170" s="131"/>
      <c r="C170" s="100"/>
      <c r="D170" s="100"/>
      <c r="E170" s="100"/>
      <c r="F170" s="33" t="s">
        <v>390</v>
      </c>
      <c r="G170" s="80" t="s">
        <v>462</v>
      </c>
      <c r="H170" s="35"/>
      <c r="I170" s="80" t="s">
        <v>462</v>
      </c>
      <c r="J170" s="75" t="s">
        <v>201</v>
      </c>
      <c r="K170" s="6"/>
    </row>
    <row r="171" spans="1:11" s="7" customFormat="1" ht="63" x14ac:dyDescent="0.25">
      <c r="A171" s="44" t="s">
        <v>278</v>
      </c>
      <c r="B171" s="84" t="s">
        <v>46</v>
      </c>
      <c r="C171" s="85"/>
      <c r="D171" s="85"/>
      <c r="E171" s="85"/>
      <c r="F171" s="53" t="s">
        <v>385</v>
      </c>
      <c r="G171" s="82">
        <v>18</v>
      </c>
      <c r="H171" s="82" t="s">
        <v>137</v>
      </c>
      <c r="I171" s="82">
        <v>10</v>
      </c>
      <c r="J171" s="77">
        <f>G171/I171*100</f>
        <v>180</v>
      </c>
      <c r="K171" s="6"/>
    </row>
    <row r="172" spans="1:11" s="7" customFormat="1" ht="47.25" x14ac:dyDescent="0.25">
      <c r="A172" s="92" t="s">
        <v>435</v>
      </c>
      <c r="B172" s="97" t="s">
        <v>47</v>
      </c>
      <c r="C172" s="98"/>
      <c r="D172" s="98"/>
      <c r="E172" s="98"/>
      <c r="F172" s="53" t="s">
        <v>48</v>
      </c>
      <c r="G172" s="82" t="s">
        <v>465</v>
      </c>
      <c r="H172" s="82" t="s">
        <v>138</v>
      </c>
      <c r="I172" s="82" t="s">
        <v>465</v>
      </c>
      <c r="J172" s="82" t="s">
        <v>201</v>
      </c>
      <c r="K172" s="6"/>
    </row>
    <row r="173" spans="1:11" s="7" customFormat="1" ht="47.25" x14ac:dyDescent="0.25">
      <c r="A173" s="92"/>
      <c r="B173" s="132"/>
      <c r="C173" s="98"/>
      <c r="D173" s="98"/>
      <c r="E173" s="98"/>
      <c r="F173" s="53" t="s">
        <v>386</v>
      </c>
      <c r="G173" s="86" t="s">
        <v>463</v>
      </c>
      <c r="H173" s="43"/>
      <c r="I173" s="86" t="s">
        <v>464</v>
      </c>
      <c r="J173" s="86" t="s">
        <v>387</v>
      </c>
      <c r="K173" s="6"/>
    </row>
    <row r="174" spans="1:11" s="7" customFormat="1" ht="63" x14ac:dyDescent="0.25">
      <c r="A174" s="44" t="s">
        <v>436</v>
      </c>
      <c r="B174" s="84" t="s">
        <v>475</v>
      </c>
      <c r="C174" s="85"/>
      <c r="D174" s="85"/>
      <c r="E174" s="85"/>
      <c r="F174" s="53" t="s">
        <v>389</v>
      </c>
      <c r="G174" s="78">
        <v>30</v>
      </c>
      <c r="H174" s="40"/>
      <c r="I174" s="78">
        <v>30</v>
      </c>
      <c r="J174" s="77">
        <f>I174/G174*100</f>
        <v>100</v>
      </c>
      <c r="K174" s="6"/>
    </row>
    <row r="175" spans="1:11" ht="31.5" x14ac:dyDescent="0.25">
      <c r="A175" s="93" t="s">
        <v>279</v>
      </c>
      <c r="B175" s="131" t="s">
        <v>49</v>
      </c>
      <c r="C175" s="100"/>
      <c r="D175" s="100"/>
      <c r="E175" s="100"/>
      <c r="F175" s="33" t="s">
        <v>139</v>
      </c>
      <c r="G175" s="80" t="s">
        <v>466</v>
      </c>
      <c r="H175" s="80"/>
      <c r="I175" s="80" t="s">
        <v>466</v>
      </c>
      <c r="J175" s="80" t="s">
        <v>201</v>
      </c>
    </row>
    <row r="176" spans="1:11" ht="31.5" x14ac:dyDescent="0.25">
      <c r="A176" s="93"/>
      <c r="B176" s="131"/>
      <c r="C176" s="100"/>
      <c r="D176" s="100"/>
      <c r="E176" s="100"/>
      <c r="F176" s="33" t="s">
        <v>112</v>
      </c>
      <c r="G176" s="80" t="s">
        <v>393</v>
      </c>
      <c r="H176" s="35"/>
      <c r="I176" s="80" t="s">
        <v>393</v>
      </c>
      <c r="J176" s="80" t="s">
        <v>201</v>
      </c>
    </row>
    <row r="177" spans="1:11" ht="47.25" x14ac:dyDescent="0.25">
      <c r="A177" s="93"/>
      <c r="B177" s="131"/>
      <c r="C177" s="100"/>
      <c r="D177" s="100"/>
      <c r="E177" s="100"/>
      <c r="F177" s="33" t="s">
        <v>203</v>
      </c>
      <c r="G177" s="83">
        <v>36</v>
      </c>
      <c r="H177" s="83"/>
      <c r="I177" s="83">
        <v>36</v>
      </c>
      <c r="J177" s="75">
        <f>I177/G177*100</f>
        <v>100</v>
      </c>
    </row>
    <row r="178" spans="1:11" s="7" customFormat="1" ht="63" x14ac:dyDescent="0.25">
      <c r="A178" s="44" t="s">
        <v>280</v>
      </c>
      <c r="B178" s="79" t="s">
        <v>53</v>
      </c>
      <c r="C178" s="85"/>
      <c r="D178" s="85"/>
      <c r="E178" s="85"/>
      <c r="F178" s="53" t="s">
        <v>204</v>
      </c>
      <c r="G178" s="87">
        <v>2654</v>
      </c>
      <c r="H178" s="52"/>
      <c r="I178" s="87">
        <v>2961</v>
      </c>
      <c r="J178" s="77">
        <f>I178/G178*100</f>
        <v>111.56744536548607</v>
      </c>
      <c r="K178" s="6"/>
    </row>
    <row r="179" spans="1:11" ht="31.5" x14ac:dyDescent="0.25">
      <c r="A179" s="92" t="s">
        <v>281</v>
      </c>
      <c r="B179" s="97" t="s">
        <v>325</v>
      </c>
      <c r="C179" s="98"/>
      <c r="D179" s="98"/>
      <c r="E179" s="98"/>
      <c r="F179" s="53" t="s">
        <v>113</v>
      </c>
      <c r="G179" s="82" t="s">
        <v>391</v>
      </c>
      <c r="H179" s="43"/>
      <c r="I179" s="82" t="s">
        <v>391</v>
      </c>
      <c r="J179" s="82" t="s">
        <v>201</v>
      </c>
    </row>
    <row r="180" spans="1:11" ht="31.5" x14ac:dyDescent="0.25">
      <c r="A180" s="92"/>
      <c r="B180" s="97"/>
      <c r="C180" s="98"/>
      <c r="D180" s="98"/>
      <c r="E180" s="98"/>
      <c r="F180" s="53" t="s">
        <v>326</v>
      </c>
      <c r="G180" s="82" t="s">
        <v>392</v>
      </c>
      <c r="H180" s="43" t="s">
        <v>108</v>
      </c>
      <c r="I180" s="82" t="s">
        <v>392</v>
      </c>
      <c r="J180" s="82" t="s">
        <v>201</v>
      </c>
    </row>
    <row r="181" spans="1:11" s="7" customFormat="1" ht="63" x14ac:dyDescent="0.25">
      <c r="A181" s="44" t="s">
        <v>388</v>
      </c>
      <c r="B181" s="79" t="s">
        <v>50</v>
      </c>
      <c r="C181" s="85"/>
      <c r="D181" s="85"/>
      <c r="E181" s="85"/>
      <c r="F181" s="53" t="s">
        <v>51</v>
      </c>
      <c r="G181" s="87">
        <v>1370</v>
      </c>
      <c r="H181" s="87"/>
      <c r="I181" s="87">
        <v>1370</v>
      </c>
      <c r="J181" s="77">
        <f>G181/I181*100</f>
        <v>100</v>
      </c>
      <c r="K181" s="6"/>
    </row>
    <row r="182" spans="1:11" ht="36" customHeight="1" x14ac:dyDescent="0.25">
      <c r="A182" s="44" t="s">
        <v>437</v>
      </c>
      <c r="B182" s="79" t="s">
        <v>54</v>
      </c>
      <c r="C182" s="85"/>
      <c r="D182" s="85"/>
      <c r="E182" s="85"/>
      <c r="F182" s="53" t="s">
        <v>52</v>
      </c>
      <c r="G182" s="87">
        <v>1450</v>
      </c>
      <c r="H182" s="52"/>
      <c r="I182" s="87">
        <v>1681</v>
      </c>
      <c r="J182" s="77">
        <f t="shared" ref="J182:J188" si="11">I182/G182*100</f>
        <v>115.93103448275861</v>
      </c>
    </row>
    <row r="183" spans="1:11" s="7" customFormat="1" ht="78.75" x14ac:dyDescent="0.25">
      <c r="A183" s="31" t="s">
        <v>282</v>
      </c>
      <c r="B183" s="32" t="s">
        <v>114</v>
      </c>
      <c r="C183" s="37"/>
      <c r="D183" s="37"/>
      <c r="E183" s="37"/>
      <c r="F183" s="33" t="s">
        <v>296</v>
      </c>
      <c r="G183" s="83">
        <v>100</v>
      </c>
      <c r="H183" s="83">
        <v>100</v>
      </c>
      <c r="I183" s="83">
        <v>100</v>
      </c>
      <c r="J183" s="75">
        <f t="shared" si="11"/>
        <v>100</v>
      </c>
      <c r="K183" s="6"/>
    </row>
    <row r="184" spans="1:11" s="7" customFormat="1" ht="47.25" x14ac:dyDescent="0.25">
      <c r="A184" s="44" t="s">
        <v>283</v>
      </c>
      <c r="B184" s="79" t="s">
        <v>205</v>
      </c>
      <c r="C184" s="85"/>
      <c r="D184" s="85"/>
      <c r="E184" s="85"/>
      <c r="F184" s="53" t="s">
        <v>140</v>
      </c>
      <c r="G184" s="58">
        <v>100</v>
      </c>
      <c r="H184" s="58">
        <v>100</v>
      </c>
      <c r="I184" s="58">
        <v>100</v>
      </c>
      <c r="J184" s="54">
        <f t="shared" si="11"/>
        <v>100</v>
      </c>
      <c r="K184" s="6"/>
    </row>
    <row r="185" spans="1:11" s="7" customFormat="1" ht="63" x14ac:dyDescent="0.25">
      <c r="A185" s="92" t="s">
        <v>284</v>
      </c>
      <c r="B185" s="97" t="s">
        <v>55</v>
      </c>
      <c r="C185" s="98"/>
      <c r="D185" s="98"/>
      <c r="E185" s="98"/>
      <c r="F185" s="53" t="s">
        <v>141</v>
      </c>
      <c r="G185" s="58">
        <v>100</v>
      </c>
      <c r="H185" s="58">
        <v>100</v>
      </c>
      <c r="I185" s="58">
        <v>100</v>
      </c>
      <c r="J185" s="54">
        <f t="shared" si="11"/>
        <v>100</v>
      </c>
      <c r="K185" s="6"/>
    </row>
    <row r="186" spans="1:11" s="7" customFormat="1" ht="47.25" x14ac:dyDescent="0.25">
      <c r="A186" s="92"/>
      <c r="B186" s="97"/>
      <c r="C186" s="98"/>
      <c r="D186" s="98"/>
      <c r="E186" s="98"/>
      <c r="F186" s="53" t="s">
        <v>394</v>
      </c>
      <c r="G186" s="58">
        <v>99.25</v>
      </c>
      <c r="H186" s="58">
        <v>100</v>
      </c>
      <c r="I186" s="58">
        <v>99.25</v>
      </c>
      <c r="J186" s="54">
        <f t="shared" si="11"/>
        <v>100</v>
      </c>
      <c r="K186" s="6"/>
    </row>
    <row r="187" spans="1:11" s="7" customFormat="1" ht="78.75" x14ac:dyDescent="0.25">
      <c r="A187" s="44" t="s">
        <v>285</v>
      </c>
      <c r="B187" s="79" t="s">
        <v>206</v>
      </c>
      <c r="C187" s="85"/>
      <c r="D187" s="85"/>
      <c r="E187" s="85"/>
      <c r="F187" s="53" t="s">
        <v>395</v>
      </c>
      <c r="G187" s="58">
        <v>33.299999999999997</v>
      </c>
      <c r="H187" s="40"/>
      <c r="I187" s="58">
        <v>69.3</v>
      </c>
      <c r="J187" s="54">
        <f t="shared" si="11"/>
        <v>208.10810810810813</v>
      </c>
      <c r="K187" s="6"/>
    </row>
    <row r="188" spans="1:11" s="7" customFormat="1" ht="51.75" customHeight="1" x14ac:dyDescent="0.25">
      <c r="A188" s="44" t="s">
        <v>286</v>
      </c>
      <c r="B188" s="79" t="s">
        <v>327</v>
      </c>
      <c r="C188" s="85"/>
      <c r="D188" s="85"/>
      <c r="E188" s="85"/>
      <c r="F188" s="53" t="s">
        <v>328</v>
      </c>
      <c r="G188" s="88">
        <v>165</v>
      </c>
      <c r="H188" s="43"/>
      <c r="I188" s="88">
        <v>194</v>
      </c>
      <c r="J188" s="54">
        <f t="shared" si="11"/>
        <v>117.57575757575758</v>
      </c>
      <c r="K188" s="6"/>
    </row>
    <row r="189" spans="1:11" s="7" customFormat="1" ht="63" x14ac:dyDescent="0.25">
      <c r="A189" s="31" t="s">
        <v>287</v>
      </c>
      <c r="B189" s="32" t="s">
        <v>396</v>
      </c>
      <c r="C189" s="37"/>
      <c r="D189" s="37"/>
      <c r="E189" s="37"/>
      <c r="F189" s="33" t="s">
        <v>467</v>
      </c>
      <c r="G189" s="83">
        <v>510</v>
      </c>
      <c r="H189" s="83">
        <v>460</v>
      </c>
      <c r="I189" s="83">
        <v>535.29999999999995</v>
      </c>
      <c r="J189" s="75">
        <f t="shared" ref="J189:J198" si="12">I189/G189*100</f>
        <v>104.96078431372548</v>
      </c>
      <c r="K189" s="6"/>
    </row>
    <row r="190" spans="1:11" s="7" customFormat="1" ht="63" x14ac:dyDescent="0.25">
      <c r="A190" s="44" t="s">
        <v>288</v>
      </c>
      <c r="B190" s="53" t="s">
        <v>172</v>
      </c>
      <c r="C190" s="89"/>
      <c r="D190" s="89"/>
      <c r="E190" s="89"/>
      <c r="F190" s="53" t="s">
        <v>146</v>
      </c>
      <c r="G190" s="78">
        <v>103</v>
      </c>
      <c r="H190" s="78">
        <v>110</v>
      </c>
      <c r="I190" s="78">
        <v>103.7</v>
      </c>
      <c r="J190" s="77">
        <f t="shared" si="12"/>
        <v>100.67961165048544</v>
      </c>
      <c r="K190" s="6"/>
    </row>
    <row r="191" spans="1:11" s="7" customFormat="1" ht="47.25" x14ac:dyDescent="0.25">
      <c r="A191" s="44" t="s">
        <v>289</v>
      </c>
      <c r="B191" s="53" t="s">
        <v>173</v>
      </c>
      <c r="C191" s="89"/>
      <c r="D191" s="89"/>
      <c r="E191" s="89"/>
      <c r="F191" s="53" t="s">
        <v>468</v>
      </c>
      <c r="G191" s="78">
        <v>24</v>
      </c>
      <c r="H191" s="78"/>
      <c r="I191" s="78">
        <v>26.5</v>
      </c>
      <c r="J191" s="77">
        <f t="shared" si="12"/>
        <v>110.41666666666667</v>
      </c>
      <c r="K191" s="6"/>
    </row>
    <row r="192" spans="1:11" s="7" customFormat="1" ht="47.25" x14ac:dyDescent="0.25">
      <c r="A192" s="44" t="s">
        <v>290</v>
      </c>
      <c r="B192" s="53" t="s">
        <v>174</v>
      </c>
      <c r="C192" s="89"/>
      <c r="D192" s="89"/>
      <c r="E192" s="89"/>
      <c r="F192" s="53" t="s">
        <v>469</v>
      </c>
      <c r="G192" s="78">
        <v>9.1999999999999993</v>
      </c>
      <c r="H192" s="78"/>
      <c r="I192" s="78">
        <v>10.4</v>
      </c>
      <c r="J192" s="77">
        <f t="shared" si="12"/>
        <v>113.04347826086958</v>
      </c>
      <c r="K192" s="6"/>
    </row>
    <row r="193" spans="1:11" s="7" customFormat="1" ht="31.5" x14ac:dyDescent="0.25">
      <c r="A193" s="44" t="s">
        <v>329</v>
      </c>
      <c r="B193" s="53" t="s">
        <v>175</v>
      </c>
      <c r="C193" s="89"/>
      <c r="D193" s="89"/>
      <c r="E193" s="89"/>
      <c r="F193" s="53" t="s">
        <v>180</v>
      </c>
      <c r="G193" s="87">
        <v>2650</v>
      </c>
      <c r="H193" s="87"/>
      <c r="I193" s="87">
        <v>2670</v>
      </c>
      <c r="J193" s="77">
        <f t="shared" si="12"/>
        <v>100.75471698113208</v>
      </c>
      <c r="K193" s="6"/>
    </row>
    <row r="194" spans="1:11" s="7" customFormat="1" ht="63" x14ac:dyDescent="0.25">
      <c r="A194" s="44" t="s">
        <v>438</v>
      </c>
      <c r="B194" s="53" t="s">
        <v>176</v>
      </c>
      <c r="C194" s="89"/>
      <c r="D194" s="89"/>
      <c r="E194" s="89"/>
      <c r="F194" s="53" t="s">
        <v>470</v>
      </c>
      <c r="G194" s="78">
        <v>95</v>
      </c>
      <c r="H194" s="78"/>
      <c r="I194" s="78">
        <v>100.2</v>
      </c>
      <c r="J194" s="77">
        <f>I194/G194*100</f>
        <v>105.47368421052632</v>
      </c>
      <c r="K194" s="6"/>
    </row>
    <row r="195" spans="1:11" s="7" customFormat="1" ht="47.25" x14ac:dyDescent="0.25">
      <c r="A195" s="44" t="s">
        <v>439</v>
      </c>
      <c r="B195" s="53" t="s">
        <v>177</v>
      </c>
      <c r="C195" s="89"/>
      <c r="D195" s="89"/>
      <c r="E195" s="89"/>
      <c r="F195" s="53" t="s">
        <v>471</v>
      </c>
      <c r="G195" s="78">
        <v>14.5</v>
      </c>
      <c r="H195" s="78"/>
      <c r="I195" s="78">
        <v>14.6</v>
      </c>
      <c r="J195" s="77">
        <f t="shared" si="12"/>
        <v>100.68965517241379</v>
      </c>
      <c r="K195" s="6"/>
    </row>
    <row r="196" spans="1:11" s="7" customFormat="1" ht="63" x14ac:dyDescent="0.25">
      <c r="A196" s="44" t="s">
        <v>440</v>
      </c>
      <c r="B196" s="53" t="s">
        <v>178</v>
      </c>
      <c r="C196" s="89"/>
      <c r="D196" s="89"/>
      <c r="E196" s="89"/>
      <c r="F196" s="53" t="s">
        <v>473</v>
      </c>
      <c r="G196" s="78">
        <v>1500</v>
      </c>
      <c r="H196" s="78"/>
      <c r="I196" s="78">
        <v>1864.9</v>
      </c>
      <c r="J196" s="77">
        <f t="shared" si="12"/>
        <v>124.32666666666667</v>
      </c>
      <c r="K196" s="6"/>
    </row>
    <row r="197" spans="1:11" s="7" customFormat="1" ht="31.5" x14ac:dyDescent="0.25">
      <c r="A197" s="92" t="s">
        <v>441</v>
      </c>
      <c r="B197" s="97" t="s">
        <v>179</v>
      </c>
      <c r="C197" s="98"/>
      <c r="D197" s="98"/>
      <c r="E197" s="98"/>
      <c r="F197" s="53" t="s">
        <v>472</v>
      </c>
      <c r="G197" s="58">
        <v>94</v>
      </c>
      <c r="H197" s="40"/>
      <c r="I197" s="58">
        <v>97</v>
      </c>
      <c r="J197" s="54">
        <f t="shared" si="12"/>
        <v>103.19148936170212</v>
      </c>
      <c r="K197" s="6"/>
    </row>
    <row r="198" spans="1:11" s="7" customFormat="1" ht="31.5" x14ac:dyDescent="0.25">
      <c r="A198" s="92"/>
      <c r="B198" s="97"/>
      <c r="C198" s="98"/>
      <c r="D198" s="98"/>
      <c r="E198" s="98"/>
      <c r="F198" s="53" t="s">
        <v>330</v>
      </c>
      <c r="G198" s="59">
        <v>40</v>
      </c>
      <c r="H198" s="52"/>
      <c r="I198" s="59">
        <v>41</v>
      </c>
      <c r="J198" s="54">
        <f t="shared" si="12"/>
        <v>102.49999999999999</v>
      </c>
      <c r="K198" s="6"/>
    </row>
    <row r="199" spans="1:11" s="13" customFormat="1" ht="78.75" x14ac:dyDescent="0.25">
      <c r="A199" s="31" t="s">
        <v>291</v>
      </c>
      <c r="B199" s="32" t="s">
        <v>397</v>
      </c>
      <c r="C199" s="37"/>
      <c r="D199" s="37"/>
      <c r="E199" s="37"/>
      <c r="F199" s="33" t="s">
        <v>402</v>
      </c>
      <c r="G199" s="83">
        <v>13</v>
      </c>
      <c r="H199" s="83">
        <v>460</v>
      </c>
      <c r="I199" s="83">
        <v>13</v>
      </c>
      <c r="J199" s="75">
        <f t="shared" ref="J199:J201" si="13">I199/G199*100</f>
        <v>100</v>
      </c>
      <c r="K199" s="24"/>
    </row>
    <row r="200" spans="1:11" s="7" customFormat="1" ht="47.25" x14ac:dyDescent="0.25">
      <c r="A200" s="44" t="s">
        <v>292</v>
      </c>
      <c r="B200" s="53" t="s">
        <v>398</v>
      </c>
      <c r="C200" s="89"/>
      <c r="D200" s="89"/>
      <c r="E200" s="89"/>
      <c r="F200" s="53" t="s">
        <v>399</v>
      </c>
      <c r="G200" s="77">
        <v>8.6999999999999993</v>
      </c>
      <c r="H200" s="82">
        <v>110</v>
      </c>
      <c r="I200" s="82">
        <v>8.6999999999999993</v>
      </c>
      <c r="J200" s="77">
        <f t="shared" si="13"/>
        <v>100</v>
      </c>
      <c r="K200" s="6"/>
    </row>
    <row r="201" spans="1:11" s="13" customFormat="1" ht="47.25" x14ac:dyDescent="0.25">
      <c r="A201" s="44" t="s">
        <v>293</v>
      </c>
      <c r="B201" s="53" t="s">
        <v>400</v>
      </c>
      <c r="C201" s="90"/>
      <c r="D201" s="90"/>
      <c r="E201" s="90"/>
      <c r="F201" s="53" t="s">
        <v>401</v>
      </c>
      <c r="G201" s="82">
        <v>4.3</v>
      </c>
      <c r="H201" s="82"/>
      <c r="I201" s="82">
        <v>4.3</v>
      </c>
      <c r="J201" s="77">
        <f t="shared" si="13"/>
        <v>100</v>
      </c>
      <c r="K201" s="24"/>
    </row>
    <row r="202" spans="1:11" s="13" customFormat="1" ht="78.75" x14ac:dyDescent="0.25">
      <c r="A202" s="31" t="s">
        <v>442</v>
      </c>
      <c r="B202" s="32" t="s">
        <v>403</v>
      </c>
      <c r="C202" s="91"/>
      <c r="D202" s="91"/>
      <c r="E202" s="91"/>
      <c r="F202" s="33" t="s">
        <v>408</v>
      </c>
      <c r="G202" s="83">
        <v>48.2</v>
      </c>
      <c r="H202" s="83">
        <v>460</v>
      </c>
      <c r="I202" s="83">
        <v>55.6</v>
      </c>
      <c r="J202" s="75">
        <f t="shared" ref="J202:J204" si="14">I202/G202*100</f>
        <v>115.35269709543567</v>
      </c>
      <c r="K202" s="24"/>
    </row>
    <row r="203" spans="1:11" s="13" customFormat="1" ht="47.25" x14ac:dyDescent="0.25">
      <c r="A203" s="44" t="s">
        <v>443</v>
      </c>
      <c r="B203" s="53" t="s">
        <v>404</v>
      </c>
      <c r="C203" s="90"/>
      <c r="D203" s="90"/>
      <c r="E203" s="90"/>
      <c r="F203" s="53" t="s">
        <v>406</v>
      </c>
      <c r="G203" s="87">
        <v>254</v>
      </c>
      <c r="H203" s="87">
        <v>110</v>
      </c>
      <c r="I203" s="87">
        <v>254</v>
      </c>
      <c r="J203" s="77">
        <f t="shared" si="14"/>
        <v>100</v>
      </c>
      <c r="K203" s="24"/>
    </row>
    <row r="204" spans="1:11" s="13" customFormat="1" ht="47.25" x14ac:dyDescent="0.25">
      <c r="A204" s="44" t="s">
        <v>444</v>
      </c>
      <c r="B204" s="53" t="s">
        <v>405</v>
      </c>
      <c r="C204" s="90"/>
      <c r="D204" s="90"/>
      <c r="E204" s="90"/>
      <c r="F204" s="53" t="s">
        <v>407</v>
      </c>
      <c r="G204" s="87">
        <v>1</v>
      </c>
      <c r="H204" s="87"/>
      <c r="I204" s="87">
        <v>1</v>
      </c>
      <c r="J204" s="77">
        <f t="shared" si="14"/>
        <v>100</v>
      </c>
      <c r="K204" s="24"/>
    </row>
    <row r="205" spans="1:11" x14ac:dyDescent="0.25">
      <c r="B205" s="18"/>
      <c r="C205" s="5"/>
      <c r="D205" s="5"/>
      <c r="E205" s="5"/>
      <c r="F205" s="15"/>
      <c r="G205" s="15"/>
      <c r="H205" s="16"/>
      <c r="I205" s="15"/>
      <c r="J205" s="15"/>
    </row>
    <row r="206" spans="1:11" x14ac:dyDescent="0.25">
      <c r="B206" s="130"/>
      <c r="C206" s="130"/>
      <c r="D206" s="130"/>
      <c r="E206" s="130"/>
      <c r="F206" s="130"/>
      <c r="G206" s="130"/>
      <c r="H206" s="130"/>
      <c r="I206" s="130"/>
      <c r="J206" s="130"/>
    </row>
  </sheetData>
  <mergeCells count="235">
    <mergeCell ref="A1:J1"/>
    <mergeCell ref="C9:C11"/>
    <mergeCell ref="C12:C13"/>
    <mergeCell ref="C23:C24"/>
    <mergeCell ref="B12:B13"/>
    <mergeCell ref="C14:C16"/>
    <mergeCell ref="C81:C82"/>
    <mergeCell ref="G4:J4"/>
    <mergeCell ref="C146:C147"/>
    <mergeCell ref="C4:E4"/>
    <mergeCell ref="B25:B28"/>
    <mergeCell ref="B29:B30"/>
    <mergeCell ref="E48:E49"/>
    <mergeCell ref="D50:D51"/>
    <mergeCell ref="B31:B34"/>
    <mergeCell ref="E78:E79"/>
    <mergeCell ref="D81:D82"/>
    <mergeCell ref="E81:E82"/>
    <mergeCell ref="D87:D89"/>
    <mergeCell ref="E87:E89"/>
    <mergeCell ref="D78:D79"/>
    <mergeCell ref="D6:D7"/>
    <mergeCell ref="D128:D129"/>
    <mergeCell ref="E128:E129"/>
    <mergeCell ref="C87:C89"/>
    <mergeCell ref="B112:B113"/>
    <mergeCell ref="C172:C173"/>
    <mergeCell ref="D150:D152"/>
    <mergeCell ref="E150:E152"/>
    <mergeCell ref="D146:D147"/>
    <mergeCell ref="C169:C170"/>
    <mergeCell ref="C25:C28"/>
    <mergeCell ref="C37:C39"/>
    <mergeCell ref="C31:C33"/>
    <mergeCell ref="C161:C162"/>
    <mergeCell ref="C52:C53"/>
    <mergeCell ref="C141:C142"/>
    <mergeCell ref="B99:B100"/>
    <mergeCell ref="B120:B122"/>
    <mergeCell ref="B107:B108"/>
    <mergeCell ref="B81:B82"/>
    <mergeCell ref="B35:B36"/>
    <mergeCell ref="B95:B96"/>
    <mergeCell ref="E146:E147"/>
    <mergeCell ref="E52:E53"/>
    <mergeCell ref="D48:D49"/>
    <mergeCell ref="B37:B39"/>
    <mergeCell ref="D52:D53"/>
    <mergeCell ref="C144:C145"/>
    <mergeCell ref="E50:E51"/>
    <mergeCell ref="C197:C198"/>
    <mergeCell ref="D197:D198"/>
    <mergeCell ref="E197:E198"/>
    <mergeCell ref="B172:B173"/>
    <mergeCell ref="B97:B98"/>
    <mergeCell ref="B102:B103"/>
    <mergeCell ref="E76:E77"/>
    <mergeCell ref="B59:B60"/>
    <mergeCell ref="C120:C121"/>
    <mergeCell ref="B52:B53"/>
    <mergeCell ref="B128:B129"/>
    <mergeCell ref="C128:C129"/>
    <mergeCell ref="E144:E145"/>
    <mergeCell ref="D112:D113"/>
    <mergeCell ref="E112:E113"/>
    <mergeCell ref="E120:E121"/>
    <mergeCell ref="B150:B152"/>
    <mergeCell ref="C150:C152"/>
    <mergeCell ref="B144:B145"/>
    <mergeCell ref="D120:D121"/>
    <mergeCell ref="E117:E118"/>
    <mergeCell ref="B206:J206"/>
    <mergeCell ref="B175:B177"/>
    <mergeCell ref="B179:B180"/>
    <mergeCell ref="C175:C177"/>
    <mergeCell ref="B167:B168"/>
    <mergeCell ref="C167:C168"/>
    <mergeCell ref="B169:B170"/>
    <mergeCell ref="B57:B58"/>
    <mergeCell ref="B114:B115"/>
    <mergeCell ref="D175:D177"/>
    <mergeCell ref="E175:E177"/>
    <mergeCell ref="C179:C180"/>
    <mergeCell ref="C112:C113"/>
    <mergeCell ref="D172:D173"/>
    <mergeCell ref="D59:D60"/>
    <mergeCell ref="E59:E60"/>
    <mergeCell ref="E185:E186"/>
    <mergeCell ref="B185:B186"/>
    <mergeCell ref="C185:C186"/>
    <mergeCell ref="B78:B79"/>
    <mergeCell ref="C78:C79"/>
    <mergeCell ref="C76:C77"/>
    <mergeCell ref="B76:B77"/>
    <mergeCell ref="B161:B162"/>
    <mergeCell ref="B2:J2"/>
    <mergeCell ref="F4:F5"/>
    <mergeCell ref="D25:D28"/>
    <mergeCell ref="E25:E28"/>
    <mergeCell ref="D46:D47"/>
    <mergeCell ref="E14:E16"/>
    <mergeCell ref="C17:C18"/>
    <mergeCell ref="D31:D33"/>
    <mergeCell ref="E31:E33"/>
    <mergeCell ref="D37:D39"/>
    <mergeCell ref="E37:E39"/>
    <mergeCell ref="D40:D42"/>
    <mergeCell ref="E40:E42"/>
    <mergeCell ref="C6:C7"/>
    <mergeCell ref="D9:D11"/>
    <mergeCell ref="E9:E11"/>
    <mergeCell ref="C40:C42"/>
    <mergeCell ref="B46:B47"/>
    <mergeCell ref="E6:E7"/>
    <mergeCell ref="B6:B8"/>
    <mergeCell ref="C44:C45"/>
    <mergeCell ref="D44:D45"/>
    <mergeCell ref="E44:E45"/>
    <mergeCell ref="B9:B11"/>
    <mergeCell ref="E46:E47"/>
    <mergeCell ref="D76:D77"/>
    <mergeCell ref="D117:D118"/>
    <mergeCell ref="B14:B16"/>
    <mergeCell ref="D12:D13"/>
    <mergeCell ref="E12:E13"/>
    <mergeCell ref="B87:B89"/>
    <mergeCell ref="B90:B91"/>
    <mergeCell ref="C19:C20"/>
    <mergeCell ref="D14:D16"/>
    <mergeCell ref="D17:D18"/>
    <mergeCell ref="E17:E18"/>
    <mergeCell ref="D23:D24"/>
    <mergeCell ref="E23:E24"/>
    <mergeCell ref="D19:D20"/>
    <mergeCell ref="E19:E20"/>
    <mergeCell ref="B50:B51"/>
    <mergeCell ref="C50:C51"/>
    <mergeCell ref="C59:C60"/>
    <mergeCell ref="C46:C47"/>
    <mergeCell ref="B117:B118"/>
    <mergeCell ref="C117:C118"/>
    <mergeCell ref="C48:C49"/>
    <mergeCell ref="B48:B49"/>
    <mergeCell ref="A4:A5"/>
    <mergeCell ref="B123:B124"/>
    <mergeCell ref="A37:A39"/>
    <mergeCell ref="A40:A42"/>
    <mergeCell ref="A44:A45"/>
    <mergeCell ref="A46:A47"/>
    <mergeCell ref="A48:A49"/>
    <mergeCell ref="A50:A51"/>
    <mergeCell ref="A52:A53"/>
    <mergeCell ref="A57:A58"/>
    <mergeCell ref="A59:A60"/>
    <mergeCell ref="A76:A77"/>
    <mergeCell ref="A78:A79"/>
    <mergeCell ref="A81:A82"/>
    <mergeCell ref="A87:A89"/>
    <mergeCell ref="A90:A91"/>
    <mergeCell ref="A97:A98"/>
    <mergeCell ref="B23:B24"/>
    <mergeCell ref="B4:B5"/>
    <mergeCell ref="A6:A8"/>
    <mergeCell ref="A29:A30"/>
    <mergeCell ref="A12:A13"/>
    <mergeCell ref="A14:A16"/>
    <mergeCell ref="B104:B105"/>
    <mergeCell ref="B110:B111"/>
    <mergeCell ref="B17:B18"/>
    <mergeCell ref="B19:B20"/>
    <mergeCell ref="B72:B73"/>
    <mergeCell ref="A72:A73"/>
    <mergeCell ref="A92:A93"/>
    <mergeCell ref="A99:A100"/>
    <mergeCell ref="B55:B56"/>
    <mergeCell ref="A55:A56"/>
    <mergeCell ref="B62:B63"/>
    <mergeCell ref="A62:A63"/>
    <mergeCell ref="B92:B93"/>
    <mergeCell ref="A25:A28"/>
    <mergeCell ref="A102:A103"/>
    <mergeCell ref="A104:A105"/>
    <mergeCell ref="A107:A108"/>
    <mergeCell ref="A35:A36"/>
    <mergeCell ref="A95:A96"/>
    <mergeCell ref="A66:A67"/>
    <mergeCell ref="B40:B42"/>
    <mergeCell ref="B44:B45"/>
    <mergeCell ref="A110:A111"/>
    <mergeCell ref="B66:B67"/>
    <mergeCell ref="A9:A11"/>
    <mergeCell ref="A31:A34"/>
    <mergeCell ref="A17:A18"/>
    <mergeCell ref="A19:A20"/>
    <mergeCell ref="A23:A24"/>
    <mergeCell ref="A123:A124"/>
    <mergeCell ref="A128:A129"/>
    <mergeCell ref="A161:A162"/>
    <mergeCell ref="A120:A122"/>
    <mergeCell ref="A112:A113"/>
    <mergeCell ref="A114:A115"/>
    <mergeCell ref="A117:A118"/>
    <mergeCell ref="B125:B127"/>
    <mergeCell ref="B141:B143"/>
    <mergeCell ref="A141:A143"/>
    <mergeCell ref="B153:B158"/>
    <mergeCell ref="A153:A158"/>
    <mergeCell ref="B131:B132"/>
    <mergeCell ref="A131:A132"/>
    <mergeCell ref="B146:B148"/>
    <mergeCell ref="A146:A148"/>
    <mergeCell ref="A172:A173"/>
    <mergeCell ref="A175:A177"/>
    <mergeCell ref="A125:A127"/>
    <mergeCell ref="A179:A180"/>
    <mergeCell ref="A185:A186"/>
    <mergeCell ref="A197:A198"/>
    <mergeCell ref="B197:B198"/>
    <mergeCell ref="E179:E180"/>
    <mergeCell ref="D167:D168"/>
    <mergeCell ref="E167:E168"/>
    <mergeCell ref="D169:D170"/>
    <mergeCell ref="E169:E170"/>
    <mergeCell ref="D141:D142"/>
    <mergeCell ref="E141:E142"/>
    <mergeCell ref="D161:D162"/>
    <mergeCell ref="E161:E162"/>
    <mergeCell ref="E172:E173"/>
    <mergeCell ref="D179:D180"/>
    <mergeCell ref="D144:D145"/>
    <mergeCell ref="A144:A145"/>
    <mergeCell ref="A150:A152"/>
    <mergeCell ref="A167:A168"/>
    <mergeCell ref="A169:A170"/>
    <mergeCell ref="D185:D186"/>
  </mergeCells>
  <pageMargins left="0.51181102362204722" right="0.31496062992125984" top="0.35433070866141736" bottom="0.35433070866141736" header="0.11811023622047245" footer="0.11811023622047245"/>
  <pageSetup paperSize="9" scale="61" fitToHeight="0" orientation="portrait" r:id="rId1"/>
  <rowBreaks count="7" manualBreakCount="7">
    <brk id="30" max="9" man="1"/>
    <brk id="58" max="9" man="1"/>
    <brk id="82" max="9" man="1"/>
    <brk id="113" max="9" man="1"/>
    <brk id="140" max="9" man="1"/>
    <brk id="171" max="9" man="1"/>
    <brk id="19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Homutov</dc:creator>
  <cp:lastModifiedBy>Хохлова Анна Юрьевна</cp:lastModifiedBy>
  <cp:lastPrinted>2019-05-06T14:31:09Z</cp:lastPrinted>
  <dcterms:created xsi:type="dcterms:W3CDTF">2014-12-11T10:04:29Z</dcterms:created>
  <dcterms:modified xsi:type="dcterms:W3CDTF">2019-05-08T12:41:56Z</dcterms:modified>
</cp:coreProperties>
</file>