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885" yWindow="-75" windowWidth="15750" windowHeight="12810"/>
  </bookViews>
  <sheets>
    <sheet name="Доходы областного бюджета " sheetId="1" r:id="rId1"/>
  </sheets>
  <definedNames>
    <definedName name="_xlnm.Print_Area" localSheetId="0">'Доходы областного бюджета '!$A$1:$G$43</definedName>
  </definedNames>
  <calcPr calcId="145621"/>
</workbook>
</file>

<file path=xl/calcChain.xml><?xml version="1.0" encoding="utf-8"?>
<calcChain xmlns="http://schemas.openxmlformats.org/spreadsheetml/2006/main">
  <c r="D32" i="1" l="1"/>
  <c r="G32" i="1"/>
  <c r="F32" i="1"/>
  <c r="E32" i="1"/>
  <c r="D7" i="1" l="1"/>
  <c r="D43" i="1" l="1"/>
  <c r="C32" i="1" l="1"/>
  <c r="G7" i="1" l="1"/>
  <c r="E7" i="1" l="1"/>
  <c r="F7" i="1"/>
  <c r="C7" i="1"/>
  <c r="C43" i="1" s="1"/>
  <c r="F43" i="1" l="1"/>
  <c r="G43" i="1"/>
  <c r="E43" i="1"/>
</calcChain>
</file>

<file path=xl/sharedStrings.xml><?xml version="1.0" encoding="utf-8"?>
<sst xmlns="http://schemas.openxmlformats.org/spreadsheetml/2006/main" count="83" uniqueCount="83">
  <si>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</si>
  <si>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</si>
  <si>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</si>
  <si>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</si>
  <si>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</si>
  <si>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</si>
  <si>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</si>
  <si>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</si>
  <si>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</si>
  <si>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</si>
  <si>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</si>
  <si>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</si>
  <si>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</si>
  <si>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</si>
  <si>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</si>
  <si>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</si>
  <si>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</si>
  <si>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</si>
  <si>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</si>
  <si>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</si>
  <si>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</si>
  <si>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</si>
  <si>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</si>
  <si>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</si>
  <si>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</si>
  <si>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</si>
  <si>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</si>
  <si>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</si>
  <si>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</si>
  <si>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</si>
  <si>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млн рублей</t>
  </si>
  <si>
    <t>Иные межбюджетные трансферты</t>
  </si>
  <si>
    <t>ДОХОДЫ всего:</t>
  </si>
  <si>
    <t>Прогноз</t>
  </si>
  <si>
    <t>2019 год</t>
  </si>
  <si>
    <t>2018 год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</si>
  <si>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</si>
  <si>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</si>
  <si>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</si>
  <si>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</si>
  <si>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</si>
  <si>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</si>
  <si>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</si>
  <si>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</si>
  <si>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</si>
  <si>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</si>
  <si>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</si>
  <si>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</si>
  <si>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</si>
  <si>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</si>
  <si>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</si>
  <si>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</si>
  <si>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</si>
  <si>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</si>
  <si>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</si>
  <si>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</si>
  <si>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</si>
  <si>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</si>
  <si>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</si>
  <si>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</si>
  <si>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</si>
  <si>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</si>
  <si>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</si>
  <si>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</si>
  <si>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</si>
  <si>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</si>
  <si>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</si>
  <si>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</si>
  <si>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</si>
  <si>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</si>
  <si>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</si>
  <si>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</si>
  <si>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</si>
  <si>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</si>
  <si>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</si>
  <si>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</si>
  <si>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</si>
  <si>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</si>
  <si>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 xml:space="preserve">2016 год (отчет) </t>
  </si>
  <si>
    <t xml:space="preserve">2017 год (оценка) </t>
  </si>
  <si>
    <t>2020 год</t>
  </si>
  <si>
    <t>Единый сельскохозяйственный налог</t>
  </si>
  <si>
    <t>1 05 03000 01 0000 110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</si>
</sst>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2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64" fontId="10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165" fontId="9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48"/>
  <sheetViews>
    <sheetView showZeros="0" tabSelected="1" view="pageBreakPreview" zoomScale="85" zoomScaleNormal="70" zoomScaleSheetLayoutView="85" workbookViewId="0">
      <selection activeCell="C11" sqref="C11"/>
    </sheetView>
  </sheetViews>
  <sheetFormatPr defaultRowHeight="15" x14ac:dyDescent="0.25"/>
  <cols>
    <col min="1" max="1" width="28.83203125" style="1" customWidth="1"/>
    <col min="2" max="2" width="78.5" style="1" customWidth="1"/>
    <col min="3" max="4" width="13.6640625" style="1" customWidth="1"/>
    <col min="5" max="7" width="11.83203125" style="1" customWidth="1"/>
    <col min="8" max="8" width="9.33203125" style="1"/>
    <col min="9" max="11" width="12.33203125" style="1" customWidth="1"/>
    <col min="12" max="16384" width="9.33203125" style="1"/>
  </cols>
  <sheetData>
    <row r="1" spans="1:7" ht="30.75" customHeight="1" x14ac:dyDescent="0.3">
      <c r="A1" s="27" t="s">
        <v>77</v>
      </c>
      <c r="B1" s="27"/>
      <c r="C1" s="27"/>
      <c r="D1" s="27"/>
      <c r="E1" s="27"/>
      <c r="F1" s="27"/>
      <c r="G1" s="27"/>
    </row>
    <row r="2" spans="1:7" ht="24.75" customHeight="1" x14ac:dyDescent="0.25"/>
    <row r="3" spans="1:7" x14ac:dyDescent="0.25">
      <c r="E3" s="25"/>
      <c r="G3" s="2" t="s">
        <v>30</v>
      </c>
    </row>
    <row r="4" spans="1:7" ht="21" customHeight="1" x14ac:dyDescent="0.25">
      <c r="A4" s="31" t="s">
        <v>28</v>
      </c>
      <c r="B4" s="31" t="s">
        <v>29</v>
      </c>
      <c r="C4" s="31" t="s">
        <v>78</v>
      </c>
      <c r="D4" s="31" t="s">
        <v>79</v>
      </c>
      <c r="E4" s="28" t="s">
        <v>33</v>
      </c>
      <c r="F4" s="29"/>
      <c r="G4" s="30"/>
    </row>
    <row r="5" spans="1:7" ht="23.25" customHeight="1" x14ac:dyDescent="0.25">
      <c r="A5" s="32"/>
      <c r="B5" s="32"/>
      <c r="C5" s="32"/>
      <c r="D5" s="32"/>
      <c r="E5" s="26" t="s">
        <v>35</v>
      </c>
      <c r="F5" s="26" t="s">
        <v>34</v>
      </c>
      <c r="G5" s="26" t="s">
        <v>80</v>
      </c>
    </row>
    <row r="6" spans="1:7" ht="12.75" customHeight="1" x14ac:dyDescent="0.25">
      <c r="A6" s="14">
        <v>1</v>
      </c>
      <c r="B6" s="15">
        <v>2</v>
      </c>
      <c r="C6" s="14">
        <v>3</v>
      </c>
      <c r="D6" s="14">
        <v>4</v>
      </c>
      <c r="E6" s="16">
        <v>5</v>
      </c>
      <c r="F6" s="16">
        <v>6</v>
      </c>
      <c r="G6" s="16">
        <v>7</v>
      </c>
    </row>
    <row r="7" spans="1:7" ht="20.25" customHeight="1" x14ac:dyDescent="0.25">
      <c r="A7" s="17" t="s">
        <v>0</v>
      </c>
      <c r="B7" s="18" t="s">
        <v>64</v>
      </c>
      <c r="C7" s="19">
        <f>C8+C11+C13+C16+C20+C23+C24+C25+C26+C27+C28+C29+C30+C31</f>
        <v>56216.9</v>
      </c>
      <c r="D7" s="19">
        <f>D8+D11+D13+D16+D20+D23+D24+D25+D26+D27+D28+D29+D30+D31</f>
        <v>57953.500000000007</v>
      </c>
      <c r="E7" s="19">
        <f>E8+E11+E13+E16+E20+E23+E24+E25+E26+E27+E28+E29+E30+E31</f>
        <v>62410.7</v>
      </c>
      <c r="F7" s="19">
        <f>F8+F11+F13+F16+F20+F23+F24+F25+F26+F27+F28+F29+F30+F31</f>
        <v>65825.7</v>
      </c>
      <c r="G7" s="19">
        <f>G8+G11+G13+G16+G20+G23+G24+G25+G26+G27+G28+G29+G30+G31</f>
        <v>71549.100000000006</v>
      </c>
    </row>
    <row r="8" spans="1:7" ht="20.25" customHeight="1" x14ac:dyDescent="0.25">
      <c r="A8" s="5" t="s">
        <v>37</v>
      </c>
      <c r="B8" s="6" t="s">
        <v>65</v>
      </c>
      <c r="C8" s="12">
        <v>35128.9</v>
      </c>
      <c r="D8" s="12">
        <v>37456.5</v>
      </c>
      <c r="E8" s="12">
        <v>40126.699999999997</v>
      </c>
      <c r="F8" s="12">
        <v>42313.2</v>
      </c>
      <c r="G8" s="12">
        <v>44660</v>
      </c>
    </row>
    <row r="9" spans="1:7" ht="19.5" customHeight="1" x14ac:dyDescent="0.25">
      <c r="A9" s="3" t="s">
        <v>1</v>
      </c>
      <c r="B9" s="4" t="s">
        <v>2</v>
      </c>
      <c r="C9" s="23">
        <v>16177</v>
      </c>
      <c r="D9" s="11">
        <v>17710.599999999999</v>
      </c>
      <c r="E9" s="11">
        <v>19019</v>
      </c>
      <c r="F9" s="11">
        <v>20228.099999999999</v>
      </c>
      <c r="G9" s="11">
        <v>21498.6</v>
      </c>
    </row>
    <row r="10" spans="1:7" ht="19.5" customHeight="1" x14ac:dyDescent="0.25">
      <c r="A10" s="3" t="s">
        <v>3</v>
      </c>
      <c r="B10" s="4" t="s">
        <v>4</v>
      </c>
      <c r="C10" s="23">
        <v>18951.900000000001</v>
      </c>
      <c r="D10" s="11">
        <v>19745.900000000001</v>
      </c>
      <c r="E10" s="11">
        <v>21107.7</v>
      </c>
      <c r="F10" s="11">
        <v>22085.1</v>
      </c>
      <c r="G10" s="11">
        <v>23161.4</v>
      </c>
    </row>
    <row r="11" spans="1:7" ht="39" customHeight="1" x14ac:dyDescent="0.25">
      <c r="A11" s="3" t="s">
        <v>38</v>
      </c>
      <c r="B11" s="7" t="s">
        <v>39</v>
      </c>
      <c r="C11" s="12">
        <v>6885.6</v>
      </c>
      <c r="D11" s="12">
        <v>4501.3999999999996</v>
      </c>
      <c r="E11" s="12">
        <v>4843.5</v>
      </c>
      <c r="F11" s="12">
        <v>5375.6</v>
      </c>
      <c r="G11" s="12">
        <v>7763.2</v>
      </c>
    </row>
    <row r="12" spans="1:7" ht="37.5" customHeight="1" x14ac:dyDescent="0.25">
      <c r="A12" s="3" t="s">
        <v>5</v>
      </c>
      <c r="B12" s="4" t="s">
        <v>6</v>
      </c>
      <c r="C12" s="24">
        <v>6885.6</v>
      </c>
      <c r="D12" s="11">
        <v>4501.3999999999996</v>
      </c>
      <c r="E12" s="11">
        <v>4843.5</v>
      </c>
      <c r="F12" s="11">
        <v>5375.6</v>
      </c>
      <c r="G12" s="11">
        <v>7763.2</v>
      </c>
    </row>
    <row r="13" spans="1:7" ht="19.5" customHeight="1" x14ac:dyDescent="0.25">
      <c r="A13" s="5" t="s">
        <v>40</v>
      </c>
      <c r="B13" s="6" t="s">
        <v>41</v>
      </c>
      <c r="C13" s="12">
        <v>2790.5</v>
      </c>
      <c r="D13" s="12">
        <v>2962.6</v>
      </c>
      <c r="E13" s="10">
        <v>3392.9</v>
      </c>
      <c r="F13" s="10">
        <v>3522.2</v>
      </c>
      <c r="G13" s="10">
        <v>3653.3</v>
      </c>
    </row>
    <row r="14" spans="1:7" ht="35.25" customHeight="1" x14ac:dyDescent="0.25">
      <c r="A14" s="3" t="s">
        <v>7</v>
      </c>
      <c r="B14" s="4" t="s">
        <v>8</v>
      </c>
      <c r="C14" s="24">
        <v>2789.8</v>
      </c>
      <c r="D14" s="11">
        <v>2962.6</v>
      </c>
      <c r="E14" s="11">
        <v>3392.9</v>
      </c>
      <c r="F14" s="11">
        <v>3522.2</v>
      </c>
      <c r="G14" s="11">
        <v>3653.3</v>
      </c>
    </row>
    <row r="15" spans="1:7" ht="21" customHeight="1" x14ac:dyDescent="0.25">
      <c r="A15" s="3" t="s">
        <v>82</v>
      </c>
      <c r="B15" s="4" t="s">
        <v>81</v>
      </c>
      <c r="C15" s="24">
        <v>0.7</v>
      </c>
      <c r="D15" s="11"/>
      <c r="E15" s="11"/>
      <c r="F15" s="11"/>
      <c r="G15" s="11"/>
    </row>
    <row r="16" spans="1:7" ht="19.5" customHeight="1" x14ac:dyDescent="0.25">
      <c r="A16" s="8" t="s">
        <v>42</v>
      </c>
      <c r="B16" s="6" t="s">
        <v>43</v>
      </c>
      <c r="C16" s="12">
        <v>9965.8000000000011</v>
      </c>
      <c r="D16" s="12">
        <v>11209.1</v>
      </c>
      <c r="E16" s="12">
        <v>12518.599999999999</v>
      </c>
      <c r="F16" s="12">
        <v>13057</v>
      </c>
      <c r="G16" s="12">
        <v>13912.599999999999</v>
      </c>
    </row>
    <row r="17" spans="1:7" ht="18" customHeight="1" x14ac:dyDescent="0.25">
      <c r="A17" s="3" t="s">
        <v>9</v>
      </c>
      <c r="B17" s="4" t="s">
        <v>10</v>
      </c>
      <c r="C17" s="24">
        <v>7804.5</v>
      </c>
      <c r="D17" s="11">
        <v>8994</v>
      </c>
      <c r="E17" s="11">
        <v>10023.6</v>
      </c>
      <c r="F17" s="11">
        <v>10351.6</v>
      </c>
      <c r="G17" s="11">
        <v>10983.5</v>
      </c>
    </row>
    <row r="18" spans="1:7" ht="18" customHeight="1" x14ac:dyDescent="0.25">
      <c r="A18" s="3" t="s">
        <v>11</v>
      </c>
      <c r="B18" s="4" t="s">
        <v>12</v>
      </c>
      <c r="C18" s="24">
        <v>2155.1</v>
      </c>
      <c r="D18" s="11">
        <v>2208.6999999999998</v>
      </c>
      <c r="E18" s="11">
        <v>2488.6999999999998</v>
      </c>
      <c r="F18" s="11">
        <v>2699.1</v>
      </c>
      <c r="G18" s="11">
        <v>2922.8</v>
      </c>
    </row>
    <row r="19" spans="1:7" ht="18.75" customHeight="1" x14ac:dyDescent="0.25">
      <c r="A19" s="3" t="s">
        <v>13</v>
      </c>
      <c r="B19" s="4" t="s">
        <v>14</v>
      </c>
      <c r="C19" s="24">
        <v>6.2</v>
      </c>
      <c r="D19" s="13">
        <v>6.4</v>
      </c>
      <c r="E19" s="13">
        <v>6.3</v>
      </c>
      <c r="F19" s="13">
        <v>6.3</v>
      </c>
      <c r="G19" s="13">
        <v>6.3</v>
      </c>
    </row>
    <row r="20" spans="1:7" ht="33" customHeight="1" x14ac:dyDescent="0.25">
      <c r="A20" s="8" t="s">
        <v>44</v>
      </c>
      <c r="B20" s="6" t="s">
        <v>45</v>
      </c>
      <c r="C20" s="12">
        <v>59.7</v>
      </c>
      <c r="D20" s="12">
        <v>58.8</v>
      </c>
      <c r="E20" s="10">
        <v>59.300000000000004</v>
      </c>
      <c r="F20" s="10">
        <v>59.7</v>
      </c>
      <c r="G20" s="10">
        <v>59.9</v>
      </c>
    </row>
    <row r="21" spans="1:7" ht="20.25" customHeight="1" x14ac:dyDescent="0.25">
      <c r="A21" s="3" t="s">
        <v>15</v>
      </c>
      <c r="B21" s="4" t="s">
        <v>16</v>
      </c>
      <c r="C21" s="24">
        <v>58.5</v>
      </c>
      <c r="D21" s="11">
        <v>57</v>
      </c>
      <c r="E21" s="11">
        <v>58.2</v>
      </c>
      <c r="F21" s="11">
        <v>58.6</v>
      </c>
      <c r="G21" s="11">
        <v>58.8</v>
      </c>
    </row>
    <row r="22" spans="1:7" ht="51" customHeight="1" x14ac:dyDescent="0.25">
      <c r="A22" s="3" t="s">
        <v>17</v>
      </c>
      <c r="B22" s="4" t="s">
        <v>18</v>
      </c>
      <c r="C22" s="24">
        <v>1.2</v>
      </c>
      <c r="D22" s="11">
        <v>1.8</v>
      </c>
      <c r="E22" s="11">
        <v>1.1000000000000001</v>
      </c>
      <c r="F22" s="11">
        <v>1.1000000000000001</v>
      </c>
      <c r="G22" s="11">
        <v>1.1000000000000001</v>
      </c>
    </row>
    <row r="23" spans="1:7" ht="21.75" customHeight="1" x14ac:dyDescent="0.25">
      <c r="A23" s="5" t="s">
        <v>19</v>
      </c>
      <c r="B23" s="6" t="s">
        <v>66</v>
      </c>
      <c r="C23" s="24">
        <v>278.39999999999998</v>
      </c>
      <c r="D23" s="10">
        <v>309.10000000000002</v>
      </c>
      <c r="E23" s="10">
        <v>360.4</v>
      </c>
      <c r="F23" s="10">
        <v>390.5</v>
      </c>
      <c r="G23" s="10">
        <v>391.7</v>
      </c>
    </row>
    <row r="24" spans="1:7" ht="51" customHeight="1" x14ac:dyDescent="0.25">
      <c r="A24" s="5" t="s">
        <v>20</v>
      </c>
      <c r="B24" s="6" t="s">
        <v>67</v>
      </c>
      <c r="C24" s="24">
        <v>0.2</v>
      </c>
      <c r="D24" s="10">
        <v>0.1</v>
      </c>
      <c r="E24" s="10">
        <v>0.1</v>
      </c>
      <c r="F24" s="10">
        <v>0.1</v>
      </c>
      <c r="G24" s="10">
        <v>0.1</v>
      </c>
    </row>
    <row r="25" spans="1:7" ht="51" customHeight="1" x14ac:dyDescent="0.25">
      <c r="A25" s="5" t="s">
        <v>21</v>
      </c>
      <c r="B25" s="6" t="s">
        <v>68</v>
      </c>
      <c r="C25" s="24">
        <v>37.299999999999997</v>
      </c>
      <c r="D25" s="20">
        <v>117.3</v>
      </c>
      <c r="E25" s="20">
        <v>107.9</v>
      </c>
      <c r="F25" s="20">
        <v>105.8</v>
      </c>
      <c r="G25" s="20">
        <v>105.8</v>
      </c>
    </row>
    <row r="26" spans="1:7" ht="33.75" customHeight="1" x14ac:dyDescent="0.25">
      <c r="A26" s="5" t="s">
        <v>22</v>
      </c>
      <c r="B26" s="6" t="s">
        <v>69</v>
      </c>
      <c r="C26" s="24">
        <v>131.80000000000001</v>
      </c>
      <c r="D26" s="20">
        <v>97.1</v>
      </c>
      <c r="E26" s="20">
        <v>86.5</v>
      </c>
      <c r="F26" s="20">
        <v>86.5</v>
      </c>
      <c r="G26" s="20">
        <v>86.5</v>
      </c>
    </row>
    <row r="27" spans="1:7" ht="33.75" customHeight="1" x14ac:dyDescent="0.25">
      <c r="A27" s="9" t="s">
        <v>23</v>
      </c>
      <c r="B27" s="6" t="s">
        <v>70</v>
      </c>
      <c r="C27" s="24">
        <v>256.5</v>
      </c>
      <c r="D27" s="20">
        <v>236.5</v>
      </c>
      <c r="E27" s="20">
        <v>204.7</v>
      </c>
      <c r="F27" s="20">
        <v>204.9</v>
      </c>
      <c r="G27" s="20">
        <v>205</v>
      </c>
    </row>
    <row r="28" spans="1:7" ht="31.5" x14ac:dyDescent="0.25">
      <c r="A28" s="3" t="s">
        <v>24</v>
      </c>
      <c r="B28" s="4" t="s">
        <v>71</v>
      </c>
      <c r="C28" s="24">
        <v>4.3</v>
      </c>
      <c r="D28" s="20">
        <v>0.8</v>
      </c>
      <c r="E28" s="20">
        <v>0</v>
      </c>
      <c r="F28" s="20">
        <v>0</v>
      </c>
      <c r="G28" s="20">
        <v>0</v>
      </c>
    </row>
    <row r="29" spans="1:7" ht="21" customHeight="1" x14ac:dyDescent="0.25">
      <c r="A29" s="5" t="s">
        <v>25</v>
      </c>
      <c r="B29" s="6" t="s">
        <v>72</v>
      </c>
      <c r="C29" s="24">
        <v>14.1</v>
      </c>
      <c r="D29" s="20">
        <v>13.9</v>
      </c>
      <c r="E29" s="20">
        <v>14.7</v>
      </c>
      <c r="F29" s="20">
        <v>14.8</v>
      </c>
      <c r="G29" s="20">
        <v>14.9</v>
      </c>
    </row>
    <row r="30" spans="1:7" ht="18.75" customHeight="1" x14ac:dyDescent="0.25">
      <c r="A30" s="5" t="s">
        <v>26</v>
      </c>
      <c r="B30" s="6" t="s">
        <v>73</v>
      </c>
      <c r="C30" s="24">
        <v>656.6</v>
      </c>
      <c r="D30" s="20">
        <v>990.3</v>
      </c>
      <c r="E30" s="20">
        <v>689.1</v>
      </c>
      <c r="F30" s="20">
        <v>689.1</v>
      </c>
      <c r="G30" s="20">
        <v>689.8</v>
      </c>
    </row>
    <row r="31" spans="1:7" ht="19.5" customHeight="1" x14ac:dyDescent="0.25">
      <c r="A31" s="5" t="s">
        <v>27</v>
      </c>
      <c r="B31" s="6" t="s">
        <v>74</v>
      </c>
      <c r="C31" s="24">
        <v>7.2</v>
      </c>
      <c r="D31" s="20"/>
      <c r="E31" s="20">
        <v>6.3</v>
      </c>
      <c r="F31" s="20">
        <v>6.3</v>
      </c>
      <c r="G31" s="20">
        <v>6.3</v>
      </c>
    </row>
    <row r="32" spans="1:7" ht="15.75" x14ac:dyDescent="0.25">
      <c r="A32" s="17" t="s">
        <v>36</v>
      </c>
      <c r="B32" s="21" t="s">
        <v>75</v>
      </c>
      <c r="C32" s="19">
        <f>C33+C39+C40+C41+C42</f>
        <v>21772.532200000001</v>
      </c>
      <c r="D32" s="19">
        <f t="shared" ref="D32:G32" si="0">D33+D39+D40+D41+D42</f>
        <v>22096.9</v>
      </c>
      <c r="E32" s="19">
        <f t="shared" si="0"/>
        <v>15299.900000000001</v>
      </c>
      <c r="F32" s="19">
        <f t="shared" si="0"/>
        <v>14010.5</v>
      </c>
      <c r="G32" s="19">
        <f t="shared" si="0"/>
        <v>14003.6</v>
      </c>
    </row>
    <row r="33" spans="1:7" ht="48" customHeight="1" x14ac:dyDescent="0.25">
      <c r="A33" s="5" t="s">
        <v>63</v>
      </c>
      <c r="B33" s="6" t="s">
        <v>76</v>
      </c>
      <c r="C33" s="10">
        <v>18710.032200000001</v>
      </c>
      <c r="D33" s="10">
        <v>20025</v>
      </c>
      <c r="E33" s="10">
        <v>15299.900000000001</v>
      </c>
      <c r="F33" s="10">
        <v>14010.5</v>
      </c>
      <c r="G33" s="10">
        <v>14003.6</v>
      </c>
    </row>
    <row r="34" spans="1:7" ht="31.5" x14ac:dyDescent="0.25">
      <c r="A34" s="3" t="s">
        <v>46</v>
      </c>
      <c r="B34" s="4" t="s">
        <v>47</v>
      </c>
      <c r="C34" s="11">
        <v>8194.9326000000001</v>
      </c>
      <c r="D34" s="11">
        <v>9114.2999999999993</v>
      </c>
      <c r="E34" s="11">
        <v>9109.6</v>
      </c>
      <c r="F34" s="11">
        <v>8582.6</v>
      </c>
      <c r="G34" s="11">
        <v>8581.6</v>
      </c>
    </row>
    <row r="35" spans="1:7" ht="36.75" customHeight="1" x14ac:dyDescent="0.25">
      <c r="A35" s="3" t="s">
        <v>48</v>
      </c>
      <c r="B35" s="4" t="s">
        <v>49</v>
      </c>
      <c r="C35" s="11">
        <v>5626.3</v>
      </c>
      <c r="D35" s="11">
        <v>4902.2</v>
      </c>
      <c r="E35" s="11">
        <v>2661.8</v>
      </c>
      <c r="F35" s="11">
        <v>2070.1999999999998</v>
      </c>
      <c r="G35" s="11">
        <v>2034.1</v>
      </c>
    </row>
    <row r="36" spans="1:7" ht="31.5" x14ac:dyDescent="0.25">
      <c r="A36" s="3" t="s">
        <v>50</v>
      </c>
      <c r="B36" s="4" t="s">
        <v>51</v>
      </c>
      <c r="C36" s="11">
        <v>3684.7996000000003</v>
      </c>
      <c r="D36" s="11">
        <v>3628.5</v>
      </c>
      <c r="E36" s="11">
        <v>3404.6</v>
      </c>
      <c r="F36" s="11">
        <v>3237.6</v>
      </c>
      <c r="G36" s="11">
        <v>3267.8</v>
      </c>
    </row>
    <row r="37" spans="1:7" ht="15.75" x14ac:dyDescent="0.25">
      <c r="A37" s="3" t="s">
        <v>52</v>
      </c>
      <c r="B37" s="4" t="s">
        <v>31</v>
      </c>
      <c r="C37" s="11">
        <v>1203.5999999999999</v>
      </c>
      <c r="D37" s="11">
        <v>2379.6999999999998</v>
      </c>
      <c r="E37" s="11">
        <v>123.9</v>
      </c>
      <c r="F37" s="11">
        <v>120.1</v>
      </c>
      <c r="G37" s="11">
        <v>120.1</v>
      </c>
    </row>
    <row r="38" spans="1:7" ht="31.5" x14ac:dyDescent="0.25">
      <c r="A38" s="3" t="s">
        <v>53</v>
      </c>
      <c r="B38" s="4" t="s">
        <v>54</v>
      </c>
      <c r="C38" s="11">
        <v>0.4</v>
      </c>
      <c r="D38" s="11">
        <v>0.3</v>
      </c>
      <c r="E38" s="11"/>
      <c r="F38" s="11"/>
      <c r="G38" s="11"/>
    </row>
    <row r="39" spans="1:7" ht="31.5" x14ac:dyDescent="0.25">
      <c r="A39" s="5" t="s">
        <v>55</v>
      </c>
      <c r="B39" s="6" t="s">
        <v>56</v>
      </c>
      <c r="C39" s="11">
        <v>3496.2</v>
      </c>
      <c r="D39" s="20">
        <v>2073.6</v>
      </c>
      <c r="E39" s="20"/>
      <c r="F39" s="20"/>
      <c r="G39" s="20"/>
    </row>
    <row r="40" spans="1:7" ht="40.5" customHeight="1" x14ac:dyDescent="0.25">
      <c r="A40" s="5" t="s">
        <v>57</v>
      </c>
      <c r="B40" s="6" t="s">
        <v>58</v>
      </c>
      <c r="C40" s="20">
        <v>11.7</v>
      </c>
      <c r="D40" s="20"/>
      <c r="E40" s="20"/>
      <c r="F40" s="20"/>
      <c r="G40" s="20"/>
    </row>
    <row r="41" spans="1:7" ht="98.25" customHeight="1" x14ac:dyDescent="0.25">
      <c r="A41" s="5" t="s">
        <v>59</v>
      </c>
      <c r="B41" s="6" t="s">
        <v>60</v>
      </c>
      <c r="C41" s="20">
        <v>35.1</v>
      </c>
      <c r="D41" s="20">
        <v>35.4</v>
      </c>
      <c r="E41" s="20"/>
      <c r="F41" s="20"/>
      <c r="G41" s="20"/>
    </row>
    <row r="42" spans="1:7" ht="52.5" customHeight="1" x14ac:dyDescent="0.25">
      <c r="A42" s="5" t="s">
        <v>61</v>
      </c>
      <c r="B42" s="6" t="s">
        <v>62</v>
      </c>
      <c r="C42" s="10">
        <v>-480.5</v>
      </c>
      <c r="D42" s="10">
        <v>-37.1</v>
      </c>
      <c r="E42" s="20"/>
      <c r="F42" s="20"/>
      <c r="G42" s="20"/>
    </row>
    <row r="43" spans="1:7" ht="22.5" customHeight="1" x14ac:dyDescent="0.25">
      <c r="A43" s="17"/>
      <c r="B43" s="22" t="s">
        <v>32</v>
      </c>
      <c r="C43" s="19">
        <f>C7+C32</f>
        <v>77989.43220000001</v>
      </c>
      <c r="D43" s="19">
        <f>D7+D32</f>
        <v>80050.400000000009</v>
      </c>
      <c r="E43" s="19">
        <f>E7+E32</f>
        <v>77710.600000000006</v>
      </c>
      <c r="F43" s="19">
        <f>F7+F32</f>
        <v>79836.2</v>
      </c>
      <c r="G43" s="19">
        <f>G7+G32</f>
        <v>85552.700000000012</v>
      </c>
    </row>
    <row r="48" spans="1:7" x14ac:dyDescent="0.25">
      <c r="B48" s="25"/>
    </row>
  </sheetData>
  <mergeCells count="6">
    <mergeCell ref="A1:G1"/>
    <mergeCell ref="E4:G4"/>
    <mergeCell ref="C4:C5"/>
    <mergeCell ref="B4:B5"/>
    <mergeCell ref="A4:A5"/>
    <mergeCell ref="D4:D5"/>
  </mergeCells>
  <pageMargins left="0.9055118110236221" right="0.19685039370078741" top="0.74803149606299213" bottom="0.74803149606299213" header="0" footer="0"/>
  <pageSetup paperSize="9" scale="6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Потапова Анна Юрьевна</cp:lastModifiedBy>
  <cp:lastPrinted>2017-10-10T09:11:49Z</cp:lastPrinted>
  <dcterms:created xsi:type="dcterms:W3CDTF">2015-12-04T12:59:35Z</dcterms:created>
  <dcterms:modified xsi:type="dcterms:W3CDTF">2017-10-10T09:14:41Z</dcterms:modified>
</cp:coreProperties>
</file>