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3740" windowHeight="12465"/>
  </bookViews>
  <sheets>
    <sheet name="ОБ" sheetId="1" r:id="rId1"/>
  </sheets>
  <calcPr calcId="145621"/>
</workbook>
</file>

<file path=xl/calcChain.xml><?xml version="1.0" encoding="utf-8"?>
<calcChain xmlns="http://schemas.openxmlformats.org/spreadsheetml/2006/main">
  <c r="D13" i="1" l="1"/>
  <c r="E13" i="1" l="1"/>
  <c r="F13" i="1"/>
  <c r="C13" i="1"/>
  <c r="B6" i="1" l="1"/>
  <c r="C6" i="1"/>
  <c r="C14" i="1" s="1"/>
  <c r="F7" i="1" l="1"/>
  <c r="E7" i="1"/>
  <c r="D7" i="1"/>
  <c r="C7" i="1"/>
  <c r="B14" i="1"/>
  <c r="E14" i="1"/>
  <c r="F14" i="1"/>
  <c r="D14" i="1"/>
</calcChain>
</file>

<file path=xl/sharedStrings.xml><?xml version="1.0" encoding="utf-8"?>
<sst xmlns="http://schemas.openxmlformats.org/spreadsheetml/2006/main" count="18" uniqueCount="17">
  <si>
    <t>Показатели</t>
  </si>
  <si>
    <t>2018 год</t>
  </si>
  <si>
    <t>Доходы - всего</t>
  </si>
  <si>
    <t>в том числе:</t>
  </si>
  <si>
    <t>налоговые и неналоговые доходы</t>
  </si>
  <si>
    <t>безвозмездные поступления</t>
  </si>
  <si>
    <t>Расходы - всего</t>
  </si>
  <si>
    <t>Дефицит (-), профицит (+)</t>
  </si>
  <si>
    <t>2019 год</t>
  </si>
  <si>
    <t>млн рублей</t>
  </si>
  <si>
    <t>2020 год</t>
  </si>
  <si>
    <t>темпы роста к предыдущему году, %</t>
  </si>
  <si>
    <t>в том числе  из федерального бюджета</t>
  </si>
  <si>
    <t>прогноз</t>
  </si>
  <si>
    <t>2016 год (отчет)</t>
  </si>
  <si>
    <t>2017 год (оценка)</t>
  </si>
  <si>
    <t>Основные характеристики областного бюджета Саратовской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</si>
</sst>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 indent="1" readingOrder="1"/>
    </xf>
    <xf numFmtId="0" fontId="3" fillId="2" borderId="2" xfId="0" applyFont="1" applyFill="1" applyBorder="1" applyAlignment="1">
      <alignment horizontal="left" wrapText="1" indent="4" readingOrder="1"/>
    </xf>
    <xf numFmtId="0" fontId="1" fillId="2" borderId="2" xfId="0" applyFont="1" applyFill="1" applyBorder="1" applyAlignment="1">
      <alignment horizontal="left" wrapText="1" indent="1" readingOrder="1"/>
    </xf>
    <xf numFmtId="0" fontId="4" fillId="2" borderId="0" xfId="0" applyFont="1" applyFill="1" applyAlignment="1">
      <alignment horizontal="right"/>
    </xf>
    <xf numFmtId="0" fontId="1" fillId="3" borderId="2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left" wrapText="1" indent="1" readingOrder="1"/>
    </xf>
    <xf numFmtId="0" fontId="5" fillId="2" borderId="2" xfId="0" applyFont="1" applyFill="1" applyBorder="1" applyAlignment="1">
      <alignment horizontal="left" wrapText="1" indent="5" readingOrder="1"/>
    </xf>
    <xf numFmtId="164" fontId="3" fillId="2" borderId="2" xfId="0" applyNumberFormat="1" applyFont="1" applyFill="1" applyBorder="1" applyAlignment="1">
      <alignment horizontal="center" vertical="center" wrapText="1" readingOrder="1"/>
    </xf>
    <xf numFmtId="164" fontId="5" fillId="2" borderId="2" xfId="0" applyNumberFormat="1" applyFont="1" applyFill="1" applyBorder="1" applyAlignment="1">
      <alignment horizontal="center" vertical="center" wrapText="1" readingOrder="1"/>
    </xf>
    <xf numFmtId="164" fontId="1" fillId="2" borderId="2" xfId="0" applyNumberFormat="1" applyFont="1" applyFill="1" applyBorder="1" applyAlignment="1">
      <alignment horizontal="center" vertical="center" wrapText="1" readingOrder="1"/>
    </xf>
    <xf numFmtId="164" fontId="6" fillId="2" borderId="2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 readingOrder="1"/>
    </xf>
    <xf numFmtId="0" fontId="1" fillId="3" borderId="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3" borderId="5" xfId="0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view="pageBreakPreview" zoomScaleNormal="100" zoomScaleSheetLayoutView="100" workbookViewId="0">
      <selection activeCell="C13" sqref="C13"/>
    </sheetView>
  </sheetViews>
  <sheetFormatPr defaultColWidth="9.140625" defaultRowHeight="15.75" x14ac:dyDescent="0.25"/>
  <cols>
    <col min="1" max="1" width="48.42578125" style="1" customWidth="1"/>
    <col min="2" max="2" width="12.7109375" style="1" customWidth="1"/>
    <col min="3" max="3" width="13.42578125" style="1" customWidth="1"/>
    <col min="4" max="4" width="14.28515625" style="1" customWidth="1"/>
    <col min="5" max="5" width="14" style="1" customWidth="1"/>
    <col min="6" max="6" width="14.28515625" style="1" customWidth="1"/>
    <col min="7" max="16384" width="9.140625" style="1"/>
  </cols>
  <sheetData>
    <row r="2" spans="1:6" ht="40.5" customHeight="1" thickBot="1" x14ac:dyDescent="0.3">
      <c r="A2" s="14" t="s">
        <v>16</v>
      </c>
      <c r="B2" s="14"/>
      <c r="C2" s="14"/>
      <c r="D2" s="14"/>
      <c r="E2" s="14"/>
      <c r="F2" s="14"/>
    </row>
    <row r="3" spans="1:6" ht="16.5" thickTop="1" x14ac:dyDescent="0.25">
      <c r="A3" s="2"/>
      <c r="B3" s="2"/>
      <c r="C3" s="2"/>
      <c r="D3" s="2"/>
      <c r="E3" s="2"/>
      <c r="F3" s="6" t="s">
        <v>9</v>
      </c>
    </row>
    <row r="4" spans="1:6" x14ac:dyDescent="0.25">
      <c r="A4" s="15" t="s">
        <v>0</v>
      </c>
      <c r="B4" s="15" t="s">
        <v>14</v>
      </c>
      <c r="C4" s="15" t="s">
        <v>15</v>
      </c>
      <c r="D4" s="17" t="s">
        <v>13</v>
      </c>
      <c r="E4" s="18"/>
      <c r="F4" s="19"/>
    </row>
    <row r="5" spans="1:6" x14ac:dyDescent="0.25">
      <c r="A5" s="16"/>
      <c r="B5" s="16"/>
      <c r="C5" s="16"/>
      <c r="D5" s="7" t="s">
        <v>1</v>
      </c>
      <c r="E5" s="7" t="s">
        <v>8</v>
      </c>
      <c r="F5" s="7" t="s">
        <v>10</v>
      </c>
    </row>
    <row r="6" spans="1:6" x14ac:dyDescent="0.25">
      <c r="A6" s="5" t="s">
        <v>2</v>
      </c>
      <c r="B6" s="12">
        <f t="shared" ref="B6:C6" si="0">B9+B10</f>
        <v>77989.5</v>
      </c>
      <c r="C6" s="12">
        <f t="shared" si="0"/>
        <v>80050.399999999994</v>
      </c>
      <c r="D6" s="12">
        <v>77710.600000000006</v>
      </c>
      <c r="E6" s="12">
        <v>79836.2</v>
      </c>
      <c r="F6" s="12">
        <v>85552.7</v>
      </c>
    </row>
    <row r="7" spans="1:6" x14ac:dyDescent="0.25">
      <c r="A7" s="8" t="s">
        <v>11</v>
      </c>
      <c r="B7" s="11">
        <v>108</v>
      </c>
      <c r="C7" s="11">
        <f>C6/B6*100</f>
        <v>102.64253521307354</v>
      </c>
      <c r="D7" s="11">
        <f t="shared" ref="D7:F7" si="1">D6/C6*100</f>
        <v>97.077091432397594</v>
      </c>
      <c r="E7" s="11">
        <f t="shared" si="1"/>
        <v>102.73527678334744</v>
      </c>
      <c r="F7" s="11">
        <f t="shared" si="1"/>
        <v>107.16028568493992</v>
      </c>
    </row>
    <row r="8" spans="1:6" x14ac:dyDescent="0.25">
      <c r="A8" s="3" t="s">
        <v>3</v>
      </c>
      <c r="B8" s="10"/>
      <c r="C8" s="10"/>
      <c r="D8" s="10"/>
      <c r="E8" s="10"/>
      <c r="F8" s="10"/>
    </row>
    <row r="9" spans="1:6" x14ac:dyDescent="0.25">
      <c r="A9" s="4" t="s">
        <v>4</v>
      </c>
      <c r="B9" s="10">
        <v>56217</v>
      </c>
      <c r="C9" s="10">
        <v>57953.5</v>
      </c>
      <c r="D9" s="13">
        <v>62410.7</v>
      </c>
      <c r="E9" s="10">
        <v>65825.7</v>
      </c>
      <c r="F9" s="10">
        <v>71549.100000000006</v>
      </c>
    </row>
    <row r="10" spans="1:6" x14ac:dyDescent="0.25">
      <c r="A10" s="4" t="s">
        <v>5</v>
      </c>
      <c r="B10" s="10">
        <v>21772.5</v>
      </c>
      <c r="C10" s="10">
        <v>22096.9</v>
      </c>
      <c r="D10" s="13">
        <v>15299.9</v>
      </c>
      <c r="E10" s="10">
        <v>14010.5</v>
      </c>
      <c r="F10" s="10">
        <v>14003.6</v>
      </c>
    </row>
    <row r="11" spans="1:6" x14ac:dyDescent="0.25">
      <c r="A11" s="9" t="s">
        <v>12</v>
      </c>
      <c r="B11" s="11">
        <v>18243.900000000001</v>
      </c>
      <c r="C11" s="11">
        <v>19700.3</v>
      </c>
      <c r="D11" s="10">
        <v>15299.9</v>
      </c>
      <c r="E11" s="10">
        <v>14010.5</v>
      </c>
      <c r="F11" s="10">
        <v>14003.6</v>
      </c>
    </row>
    <row r="12" spans="1:6" x14ac:dyDescent="0.25">
      <c r="A12" s="5" t="s">
        <v>6</v>
      </c>
      <c r="B12" s="12">
        <v>77448.199999999983</v>
      </c>
      <c r="C12" s="12">
        <v>82579.399999999994</v>
      </c>
      <c r="D12" s="12">
        <v>77710.600000000006</v>
      </c>
      <c r="E12" s="12">
        <v>78654.600000000006</v>
      </c>
      <c r="F12" s="12">
        <v>83189.600000000006</v>
      </c>
    </row>
    <row r="13" spans="1:6" x14ac:dyDescent="0.25">
      <c r="A13" s="8" t="s">
        <v>11</v>
      </c>
      <c r="B13" s="11">
        <v>100.9</v>
      </c>
      <c r="C13" s="11">
        <f>C12/B12*100</f>
        <v>106.62533151190088</v>
      </c>
      <c r="D13" s="11">
        <f t="shared" ref="D13:F13" si="2">D12/C12*100</f>
        <v>94.104098600861732</v>
      </c>
      <c r="E13" s="11">
        <f t="shared" si="2"/>
        <v>101.21476349429808</v>
      </c>
      <c r="F13" s="11">
        <f t="shared" si="2"/>
        <v>105.76571491050746</v>
      </c>
    </row>
    <row r="14" spans="1:6" x14ac:dyDescent="0.25">
      <c r="A14" s="5" t="s">
        <v>7</v>
      </c>
      <c r="B14" s="12">
        <f t="shared" ref="B14:C14" si="3">B6-B12</f>
        <v>541.30000000001746</v>
      </c>
      <c r="C14" s="12">
        <f t="shared" si="3"/>
        <v>-2529</v>
      </c>
      <c r="D14" s="12">
        <f>D6-D12</f>
        <v>0</v>
      </c>
      <c r="E14" s="12">
        <f t="shared" ref="E14:F14" si="4">E6-E12</f>
        <v>1181.5999999999913</v>
      </c>
      <c r="F14" s="12">
        <f t="shared" si="4"/>
        <v>2363.0999999999913</v>
      </c>
    </row>
  </sheetData>
  <mergeCells count="5">
    <mergeCell ref="A2:F2"/>
    <mergeCell ref="A4:A5"/>
    <mergeCell ref="B4:B5"/>
    <mergeCell ref="C4:C5"/>
    <mergeCell ref="D4:F4"/>
  </mergeCells>
  <pageMargins left="0.82677165354330717" right="0.23622047244094491" top="0.74803149606299213" bottom="0.74803149606299213" header="0.31496062992125984" footer="0.31496062992125984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Сухарева Татьяна Александровна</dc:creator>
  <cp:lastModifiedBy>Потапова Анна Юрьевна</cp:lastModifiedBy>
  <cp:lastPrinted>2017-10-10T12:51:21Z</cp:lastPrinted>
  <dcterms:created xsi:type="dcterms:W3CDTF">2015-12-15T07:22:08Z</dcterms:created>
  <dcterms:modified xsi:type="dcterms:W3CDTF">2017-10-10T12:53:04Z</dcterms:modified>
</cp:coreProperties>
</file>